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05" windowHeight="4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<sst xmlns="http://schemas.openxmlformats.org/spreadsheetml/2006/main" count="161" uniqueCount="105">
  <si>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</si>
  <si>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</si>
  <si>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</si>
  <si>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</si>
  <si>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</si>
  <si>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</si>
  <si>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</si>
  <si>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</si>
  <si>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</si>
  <si>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</si>
  <si>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</si>
  <si>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</si>
  <si>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</si>
  <si>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</si>
  <si>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</si>
  <si>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</si>
  <si>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</si>
  <si>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</si>
  <si>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</si>
  <si>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</si>
  <si>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</si>
  <si>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</si>
  <si>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</si>
  <si>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</si>
  <si>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</si>
  <si>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</si>
  <si>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</si>
  <si>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</si>
  <si>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</si>
  <si>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</si>
  <si>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</si>
  <si>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</si>
  <si>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</si>
  <si>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</si>
  <si>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</si>
  <si>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</si>
  <si>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</si>
  <si>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</si>
  <si>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</si>
  <si>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</si>
  <si>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</si>
  <si>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</si>
  <si>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</si>
  <si>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</si>
  <si>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</si>
  <si>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</si>
  <si>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</si>
  <si>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</si>
  <si>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</si>
  <si>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</si>
  <si>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</si>
  <si>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</si>
  <si>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</si>
  <si>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</si>
  <si>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</si>
  <si>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</si>
  <si>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</si>
  <si>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</si>
  <si>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</si>
  <si>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</si>
  <si>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</si>
  <si>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</si>
  <si>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</si>
  <si>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</si>
  <si>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</si>
  <si>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</si>
  <si>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</si>
  <si>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</si>
  <si>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</si>
  <si>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</si>
  <si>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</si>
  <si>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</si>
  <si>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</si>
  <si>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</si>
  <si>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</si>
  <si>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</si>
  <si>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</si>
  <si>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</si>
  <si>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</si>
  <si>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</si>
  <si>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</si>
  <si>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</si>
  <si>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</si>
  <si>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Hawaii</t>
  </si>
  <si>
    <t xml:space="preserve">      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</si>
  <si>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</si>
  <si>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</si>
  <si>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</si>
  <si>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</si>
  <si>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</si>
  <si>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</si>
  <si>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</si>
  <si>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18-29years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</si>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</sst>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_);\(&quot;$&quot;#,##0.0\)"/>
    <numFmt numFmtId="170" formatCode="&quot;$&quot;#,##0.00"/>
    <numFmt numFmtId="171" formatCode="#,##0.0;[Red]#,##0.0"/>
    <numFmt numFmtId="172" formatCode="&quot;$&quot;#,##0.0"/>
    <numFmt numFmtId="173" formatCode="&quot;$&quot;#,##0.00;[Red]&quot;$&quot;#,##0.00"/>
    <numFmt numFmtId="174" formatCode="0.0;[Red]0.0"/>
    <numFmt numFmtId="175" formatCode="0.0%"/>
    <numFmt numFmtId="176" formatCode="&quot;$&quot;#,##0.00;\(&quot;$&quot;#,##0.00\)"/>
    <numFmt numFmtId="177" formatCode="&quot;$&quot;#,##0.000"/>
    <numFmt numFmtId="178" formatCode="#,##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  <protection locked="0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44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5" fontId="4" fillId="0" borderId="11" xfId="0" applyNumberFormat="1" applyFont="1" applyFill="1" applyBorder="1" applyAlignment="1" applyProtection="1">
      <alignment horizontal="center" vertical="center"/>
      <protection locked="0"/>
    </xf>
    <xf numFmtId="169" fontId="4" fillId="0" borderId="11" xfId="0" applyNumberFormat="1" applyFont="1" applyFill="1" applyBorder="1" applyAlignment="1" applyProtection="1">
      <alignment horizontal="center" vertical="center"/>
      <protection locked="0"/>
    </xf>
    <xf numFmtId="169" fontId="4" fillId="0" borderId="11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75" zoomScaleNormal="75" zoomScalePageLayoutView="0" workbookViewId="0" topLeftCell="A91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0.00390625" style="0" customWidth="1"/>
    <col min="15" max="15" width="11.57421875" style="0" bestFit="1" customWidth="1"/>
    <col min="16" max="16" width="11.00390625" style="0" customWidth="1"/>
    <col min="17" max="17" width="11.421875" style="0" customWidth="1"/>
  </cols>
  <sheetData>
    <row r="1" ht="23.25">
      <c r="D1" s="1" t="s">
        <v>83</v>
      </c>
    </row>
    <row r="2" spans="1:18" ht="12.75">
      <c r="A2" s="8" t="s">
        <v>0</v>
      </c>
      <c r="B2" s="12">
        <v>1991</v>
      </c>
      <c r="C2" s="12">
        <v>1992</v>
      </c>
      <c r="D2" s="12">
        <v>1993</v>
      </c>
      <c r="E2" s="12">
        <v>1994</v>
      </c>
      <c r="F2" s="12">
        <v>1995</v>
      </c>
      <c r="G2" s="12">
        <v>1996</v>
      </c>
      <c r="H2" s="12">
        <v>1997</v>
      </c>
      <c r="I2" s="12">
        <v>1998</v>
      </c>
      <c r="J2" s="12">
        <v>1999</v>
      </c>
      <c r="K2" s="12">
        <v>2000</v>
      </c>
      <c r="L2" s="12">
        <v>2001</v>
      </c>
      <c r="M2" s="8">
        <v>2002</v>
      </c>
      <c r="N2" s="8">
        <v>2003</v>
      </c>
      <c r="O2" s="8">
        <v>2004</v>
      </c>
      <c r="P2" s="8">
        <v>2005</v>
      </c>
      <c r="Q2" s="13">
        <v>2006</v>
      </c>
      <c r="R2" s="8">
        <v>2007</v>
      </c>
    </row>
    <row r="3" spans="1:18" ht="24">
      <c r="A3" s="9" t="s">
        <v>1</v>
      </c>
      <c r="B3" s="35">
        <v>0.47</v>
      </c>
      <c r="C3" s="35">
        <v>0.5</v>
      </c>
      <c r="D3" s="35">
        <v>0.52</v>
      </c>
      <c r="E3" s="35">
        <v>0.6</v>
      </c>
      <c r="F3" s="35">
        <v>0.6</v>
      </c>
      <c r="G3" s="35">
        <v>0.6</v>
      </c>
      <c r="H3" s="35">
        <v>0.6</v>
      </c>
      <c r="I3" s="35">
        <v>0.85</v>
      </c>
      <c r="J3" s="35">
        <v>1</v>
      </c>
      <c r="K3" s="35">
        <v>1</v>
      </c>
      <c r="L3" s="35">
        <v>1</v>
      </c>
      <c r="M3" s="35">
        <v>1</v>
      </c>
      <c r="N3" s="35">
        <v>1.15</v>
      </c>
      <c r="O3" s="35">
        <v>1.31</v>
      </c>
      <c r="P3" s="16">
        <v>1.4</v>
      </c>
      <c r="Q3" s="16">
        <v>1.4</v>
      </c>
      <c r="R3" s="35">
        <v>1.58</v>
      </c>
    </row>
    <row r="4" spans="1:18" ht="36">
      <c r="A4" s="9" t="s">
        <v>2</v>
      </c>
      <c r="B4" s="35">
        <v>0.75</v>
      </c>
      <c r="C4" s="16">
        <v>0.78</v>
      </c>
      <c r="D4" s="16">
        <v>0.78</v>
      </c>
      <c r="E4" s="16">
        <v>0.88</v>
      </c>
      <c r="F4" s="16">
        <v>0.86</v>
      </c>
      <c r="G4" s="16">
        <v>0.83</v>
      </c>
      <c r="H4" s="16">
        <v>0.81</v>
      </c>
      <c r="I4" s="16">
        <v>1.13</v>
      </c>
      <c r="J4" s="16">
        <v>1.31</v>
      </c>
      <c r="K4" s="16">
        <v>1.27</v>
      </c>
      <c r="L4" s="16">
        <v>1.23</v>
      </c>
      <c r="M4" s="16">
        <v>1.21</v>
      </c>
      <c r="N4" s="16">
        <v>1.36</v>
      </c>
      <c r="O4" s="16">
        <v>1.51</v>
      </c>
      <c r="P4" s="16">
        <v>1.57</v>
      </c>
      <c r="Q4" s="16">
        <v>1.51</v>
      </c>
      <c r="R4" s="16">
        <v>1.67</v>
      </c>
    </row>
    <row r="5" spans="1:18" ht="24">
      <c r="A5" s="9" t="s">
        <v>3</v>
      </c>
      <c r="B5" s="38">
        <v>0.65</v>
      </c>
      <c r="C5" s="39">
        <v>0.7</v>
      </c>
      <c r="D5" s="39">
        <v>0.74</v>
      </c>
      <c r="E5" s="39">
        <v>0.84</v>
      </c>
      <c r="F5" s="39">
        <v>0.84</v>
      </c>
      <c r="G5" s="39">
        <v>0.84</v>
      </c>
      <c r="H5" s="39">
        <v>0.84</v>
      </c>
      <c r="I5" s="39">
        <v>1.09</v>
      </c>
      <c r="J5" s="39">
        <v>1.24</v>
      </c>
      <c r="K5" s="39">
        <v>1.29</v>
      </c>
      <c r="L5" s="39">
        <v>1.34</v>
      </c>
      <c r="M5" s="39">
        <v>1.365</v>
      </c>
      <c r="N5" s="39">
        <v>1.540833333333333</v>
      </c>
      <c r="O5" s="39">
        <v>1.6983333333333335</v>
      </c>
      <c r="P5" s="39">
        <v>1.79</v>
      </c>
      <c r="Q5" s="39">
        <v>1.79</v>
      </c>
      <c r="R5" s="39">
        <v>1.9733333333333334</v>
      </c>
    </row>
    <row r="6" spans="1:18" ht="36">
      <c r="A6" s="9" t="s">
        <v>4</v>
      </c>
      <c r="B6" s="38">
        <v>1.042836515321675</v>
      </c>
      <c r="C6" s="39">
        <v>1.088139281828074</v>
      </c>
      <c r="D6" s="39">
        <v>1.115633951454847</v>
      </c>
      <c r="E6" s="39">
        <v>1.2342051131354688</v>
      </c>
      <c r="F6" s="39">
        <v>1.1998285959148693</v>
      </c>
      <c r="G6" s="39">
        <v>1.167964404894327</v>
      </c>
      <c r="H6" s="39">
        <v>1.1355955116939298</v>
      </c>
      <c r="I6" s="39">
        <v>1.448120100969842</v>
      </c>
      <c r="J6" s="39">
        <v>1.6194331983805668</v>
      </c>
      <c r="K6" s="39">
        <v>1.6368481157213552</v>
      </c>
      <c r="L6" s="39">
        <v>1.6439700650226967</v>
      </c>
      <c r="M6" s="39">
        <v>1.6455696202531644</v>
      </c>
      <c r="N6" s="39">
        <v>1.8176634815776018</v>
      </c>
      <c r="O6" s="39">
        <v>1.9604448035707418</v>
      </c>
      <c r="P6" s="39">
        <v>2.005826983415509</v>
      </c>
      <c r="Q6" s="39">
        <v>1.9324193026017489</v>
      </c>
      <c r="R6" s="39">
        <v>2.0766224577598504</v>
      </c>
    </row>
    <row r="7" spans="1:18" ht="24">
      <c r="A7" s="9" t="s">
        <v>5</v>
      </c>
      <c r="B7" s="35">
        <v>1.893</v>
      </c>
      <c r="C7" s="36">
        <v>2.1136666666666666</v>
      </c>
      <c r="D7" s="36">
        <v>2.2056666666666667</v>
      </c>
      <c r="E7" s="36">
        <v>2.1959999999999997</v>
      </c>
      <c r="F7" s="36">
        <v>2.2943333333333333</v>
      </c>
      <c r="G7" s="36">
        <v>2.35</v>
      </c>
      <c r="H7" s="36">
        <v>2.4196666666666666</v>
      </c>
      <c r="I7" s="36">
        <v>2.7243333333333335</v>
      </c>
      <c r="J7" s="36">
        <v>3.2556666666666665</v>
      </c>
      <c r="K7" s="36">
        <v>3.8556666666666666</v>
      </c>
      <c r="L7" s="36">
        <v>4.085</v>
      </c>
      <c r="M7" s="16">
        <v>4.225</v>
      </c>
      <c r="N7" s="16">
        <v>4.521166666666666</v>
      </c>
      <c r="O7" s="16">
        <v>4.805</v>
      </c>
      <c r="P7" s="16">
        <v>5.023</v>
      </c>
      <c r="Q7" s="16">
        <v>5.010333333333333</v>
      </c>
      <c r="R7" s="35">
        <v>5.342666666666666</v>
      </c>
    </row>
    <row r="8" spans="1:18" ht="36">
      <c r="A8" s="9" t="s">
        <v>6</v>
      </c>
      <c r="B8" s="35">
        <v>3.037060805390663</v>
      </c>
      <c r="C8" s="16">
        <v>3.2856624695580083</v>
      </c>
      <c r="D8" s="16">
        <v>3.325292728277803</v>
      </c>
      <c r="E8" s="16">
        <v>3.2265647957684394</v>
      </c>
      <c r="F8" s="16">
        <v>3.277150883207161</v>
      </c>
      <c r="G8" s="16">
        <v>3.267519466073415</v>
      </c>
      <c r="H8" s="16">
        <v>3.2711459600739037</v>
      </c>
      <c r="I8" s="16">
        <v>3.619414552057039</v>
      </c>
      <c r="J8" s="16">
        <v>4.25188280875887</v>
      </c>
      <c r="K8" s="16">
        <v>4.892357145878273</v>
      </c>
      <c r="L8" s="16">
        <v>5.011655011655011</v>
      </c>
      <c r="M8" s="16">
        <v>5.09342977697408</v>
      </c>
      <c r="N8" s="16">
        <v>5.333451299594982</v>
      </c>
      <c r="O8" s="16">
        <v>5.546577398129978</v>
      </c>
      <c r="P8" s="16">
        <v>5.628641864634693</v>
      </c>
      <c r="Q8" s="16">
        <v>5.4089747741912255</v>
      </c>
      <c r="R8" s="35">
        <v>5.622314992056568</v>
      </c>
    </row>
    <row r="9" spans="1:18" ht="24">
      <c r="A9" s="9" t="s">
        <v>81</v>
      </c>
      <c r="B9" s="36">
        <v>1.9253333333333333</v>
      </c>
      <c r="C9" s="36">
        <v>2.228666666666667</v>
      </c>
      <c r="D9" s="36">
        <v>2.3409999999999997</v>
      </c>
      <c r="E9" s="36">
        <v>2.2923333333333336</v>
      </c>
      <c r="F9" s="36">
        <v>2.3833333333333333</v>
      </c>
      <c r="G9" s="36">
        <v>2.4686666666666666</v>
      </c>
      <c r="H9" s="36">
        <v>2.55</v>
      </c>
      <c r="I9" s="36">
        <v>2.828333333333333</v>
      </c>
      <c r="J9" s="36">
        <v>3.384333333333333</v>
      </c>
      <c r="K9" s="36">
        <v>4.037000000000001</v>
      </c>
      <c r="L9" s="36">
        <v>4.332666666666666</v>
      </c>
      <c r="M9" s="16">
        <v>4.495</v>
      </c>
      <c r="N9" s="16">
        <v>4.7795</v>
      </c>
      <c r="O9" s="16">
        <v>5.089666666666667</v>
      </c>
      <c r="P9" s="16">
        <v>5.265</v>
      </c>
      <c r="Q9" s="16">
        <v>5.250666666666666</v>
      </c>
      <c r="R9" s="35">
        <v>5.5986666666666665</v>
      </c>
    </row>
    <row r="10" spans="1:18" ht="36">
      <c r="A10" s="9" t="s">
        <v>82</v>
      </c>
      <c r="B10" s="35">
        <v>3.037060805390663</v>
      </c>
      <c r="C10" s="16">
        <v>3.2856624695580083</v>
      </c>
      <c r="D10" s="16">
        <v>3.325292728277803</v>
      </c>
      <c r="E10" s="16">
        <v>3.2265647957684394</v>
      </c>
      <c r="F10" s="16">
        <v>3.277150883207161</v>
      </c>
      <c r="G10" s="16">
        <v>3.267519466073415</v>
      </c>
      <c r="H10" s="16">
        <v>3.2711459600739037</v>
      </c>
      <c r="I10" s="16">
        <v>3.619414552057039</v>
      </c>
      <c r="J10" s="16">
        <v>4.25188280875887</v>
      </c>
      <c r="K10" s="16">
        <v>4.892357145878273</v>
      </c>
      <c r="L10" s="16">
        <v>5.011655011655011</v>
      </c>
      <c r="M10" s="16">
        <v>5.09342977697408</v>
      </c>
      <c r="N10" s="16">
        <v>5.333451299594982</v>
      </c>
      <c r="O10" s="16">
        <v>5.546577398129978</v>
      </c>
      <c r="P10" s="16">
        <v>5.628641864634693</v>
      </c>
      <c r="Q10" s="16">
        <v>5.4089747741912255</v>
      </c>
      <c r="R10" s="35">
        <v>5.622314992056568</v>
      </c>
    </row>
    <row r="11" spans="1:18" ht="36">
      <c r="A11" s="9" t="s">
        <v>7</v>
      </c>
      <c r="B11" s="47">
        <v>0.3433703116745906</v>
      </c>
      <c r="C11" s="37">
        <v>0.33117804762655734</v>
      </c>
      <c r="D11" s="37">
        <v>0.3354994710593925</v>
      </c>
      <c r="E11" s="37">
        <v>0.38251366120218583</v>
      </c>
      <c r="F11" s="37">
        <v>0.3661194246694755</v>
      </c>
      <c r="G11" s="37">
        <v>0.3574468085106383</v>
      </c>
      <c r="H11" s="37">
        <v>0.3471552555448409</v>
      </c>
      <c r="I11" s="37">
        <v>0.40009788327419554</v>
      </c>
      <c r="J11" s="37">
        <v>0.38087437288829734</v>
      </c>
      <c r="K11" s="37">
        <v>0.3345724907063197</v>
      </c>
      <c r="L11" s="37">
        <v>0.32802937576499386</v>
      </c>
      <c r="M11" s="37">
        <v>0.3230769230769231</v>
      </c>
      <c r="N11" s="37">
        <v>0.3408043646551407</v>
      </c>
      <c r="O11" s="37">
        <v>0.353451266042317</v>
      </c>
      <c r="P11" s="37">
        <v>0.356360740593271</v>
      </c>
      <c r="Q11" s="37">
        <v>0.35726165923757575</v>
      </c>
      <c r="R11" s="47">
        <v>0.3693536311454954</v>
      </c>
    </row>
    <row r="12" spans="1:18" ht="36">
      <c r="A12" s="9" t="s">
        <v>8</v>
      </c>
      <c r="B12" s="38" t="s">
        <v>101</v>
      </c>
      <c r="C12" s="38" t="s">
        <v>101</v>
      </c>
      <c r="D12" s="38" t="s">
        <v>101</v>
      </c>
      <c r="E12" s="40">
        <v>0.22468</v>
      </c>
      <c r="F12" s="40">
        <v>0.208022</v>
      </c>
      <c r="G12" s="40">
        <v>0.208022</v>
      </c>
      <c r="H12" s="40">
        <v>0.27437425000000004</v>
      </c>
      <c r="I12" s="40">
        <v>0.6588307499999999</v>
      </c>
      <c r="J12" s="40">
        <v>1.0549405</v>
      </c>
      <c r="K12" s="39">
        <v>1.0720115</v>
      </c>
      <c r="L12" s="39">
        <v>10.436327083333333</v>
      </c>
      <c r="M12" s="39">
        <v>5.370324833333333</v>
      </c>
      <c r="N12" s="39">
        <v>11.572520583333333</v>
      </c>
      <c r="O12" s="39">
        <v>10.110380833333334</v>
      </c>
      <c r="P12" s="39">
        <v>10.045332333333333</v>
      </c>
      <c r="Q12" s="41">
        <v>6.863168333333333</v>
      </c>
      <c r="R12" s="39">
        <v>10.118083</v>
      </c>
    </row>
    <row r="13" spans="1:18" ht="48">
      <c r="A13" s="9" t="s">
        <v>95</v>
      </c>
      <c r="B13" s="38" t="s">
        <v>101</v>
      </c>
      <c r="C13" s="38" t="s">
        <v>101</v>
      </c>
      <c r="D13" s="38" t="s">
        <v>101</v>
      </c>
      <c r="E13" s="40">
        <v>0.33</v>
      </c>
      <c r="F13" s="40">
        <v>0.297</v>
      </c>
      <c r="G13" s="40">
        <v>0.289</v>
      </c>
      <c r="H13" s="40">
        <v>0.371</v>
      </c>
      <c r="I13" s="40">
        <v>0.875</v>
      </c>
      <c r="J13" s="40">
        <v>1.378</v>
      </c>
      <c r="K13" s="39">
        <v>1.36</v>
      </c>
      <c r="L13" s="39">
        <v>12.804</v>
      </c>
      <c r="M13" s="39">
        <v>6.474</v>
      </c>
      <c r="N13" s="39">
        <v>13.652</v>
      </c>
      <c r="O13" s="39">
        <v>11.671</v>
      </c>
      <c r="P13" s="39">
        <v>11.257</v>
      </c>
      <c r="Q13" s="41">
        <v>7.409</v>
      </c>
      <c r="R13" s="39">
        <v>10.648</v>
      </c>
    </row>
    <row r="14" spans="1:18" ht="24">
      <c r="A14" s="9" t="s">
        <v>9</v>
      </c>
      <c r="B14" s="38" t="s">
        <v>101</v>
      </c>
      <c r="C14" s="38" t="s">
        <v>101</v>
      </c>
      <c r="D14" s="38" t="s">
        <v>101</v>
      </c>
      <c r="E14" s="36">
        <v>0.19037660980844562</v>
      </c>
      <c r="F14" s="36">
        <v>0.17448655630999962</v>
      </c>
      <c r="G14" s="36">
        <v>0.17330768984036968</v>
      </c>
      <c r="H14" s="36">
        <v>0.22718789266351885</v>
      </c>
      <c r="I14" s="36">
        <v>0.5429462110295841</v>
      </c>
      <c r="J14" s="36">
        <v>0.8698628301490847</v>
      </c>
      <c r="K14" s="16">
        <v>0.8852879033560062</v>
      </c>
      <c r="L14" s="16">
        <v>8.589251495486451</v>
      </c>
      <c r="M14" s="16">
        <v>4.388746556091108</v>
      </c>
      <c r="N14" s="16">
        <v>9.373923151652216</v>
      </c>
      <c r="O14" s="16">
        <v>8.106147919466999</v>
      </c>
      <c r="P14" s="16">
        <v>7.966943894452258</v>
      </c>
      <c r="Q14" s="16">
        <v>5.39087676248467</v>
      </c>
      <c r="R14" s="16">
        <v>7.898510669107966</v>
      </c>
    </row>
    <row r="15" spans="1:18" ht="36">
      <c r="A15" s="9" t="s">
        <v>96</v>
      </c>
      <c r="B15" s="38" t="s">
        <v>101</v>
      </c>
      <c r="C15" s="38" t="s">
        <v>101</v>
      </c>
      <c r="D15" s="38" t="s">
        <v>101</v>
      </c>
      <c r="E15" s="36">
        <v>0.27971879196069</v>
      </c>
      <c r="F15" s="36">
        <v>0.24923090459934244</v>
      </c>
      <c r="G15" s="36">
        <v>0.24097287241430712</v>
      </c>
      <c r="H15" s="36">
        <v>0.30713518002368373</v>
      </c>
      <c r="I15" s="36">
        <v>0.7213314880159214</v>
      </c>
      <c r="J15" s="36">
        <v>1.1360360848231483</v>
      </c>
      <c r="K15" s="16">
        <v>1.1233192530846416</v>
      </c>
      <c r="L15" s="16">
        <v>10.53766592502325</v>
      </c>
      <c r="M15" s="16">
        <v>5.290833702340094</v>
      </c>
      <c r="N15" s="16">
        <v>11.058066711870019</v>
      </c>
      <c r="O15" s="16">
        <v>9.357206417484704</v>
      </c>
      <c r="P15" s="16">
        <v>8.927548066396524</v>
      </c>
      <c r="Q15" s="16">
        <v>5.819795706018212</v>
      </c>
      <c r="R15" s="16">
        <v>8.31193816131354</v>
      </c>
    </row>
    <row r="16" spans="1:18" ht="24">
      <c r="A16" s="9" t="s">
        <v>10</v>
      </c>
      <c r="B16" s="38" t="s">
        <v>101</v>
      </c>
      <c r="C16" s="38" t="s">
        <v>101</v>
      </c>
      <c r="D16" s="38" t="s">
        <v>101</v>
      </c>
      <c r="E16" s="38" t="s">
        <v>101</v>
      </c>
      <c r="F16" s="38" t="s">
        <v>101</v>
      </c>
      <c r="G16" s="38" t="s">
        <v>101</v>
      </c>
      <c r="H16" s="38" t="s">
        <v>101</v>
      </c>
      <c r="I16" s="38" t="s">
        <v>101</v>
      </c>
      <c r="J16" s="17">
        <v>14.9</v>
      </c>
      <c r="K16" s="17">
        <v>32.5</v>
      </c>
      <c r="L16" s="17">
        <v>36.5</v>
      </c>
      <c r="M16" s="17">
        <v>43</v>
      </c>
      <c r="N16" s="17">
        <v>35.1</v>
      </c>
      <c r="O16" s="17">
        <v>37.4</v>
      </c>
      <c r="P16" s="17">
        <v>38.4</v>
      </c>
      <c r="Q16" s="17">
        <v>35.1</v>
      </c>
      <c r="R16" s="17">
        <v>36.5</v>
      </c>
    </row>
    <row r="17" spans="1:18" ht="36">
      <c r="A17" s="9" t="s">
        <v>97</v>
      </c>
      <c r="B17" s="38" t="s">
        <v>101</v>
      </c>
      <c r="C17" s="38" t="s">
        <v>101</v>
      </c>
      <c r="D17" s="38" t="s">
        <v>101</v>
      </c>
      <c r="E17" s="38" t="s">
        <v>101</v>
      </c>
      <c r="F17" s="38" t="s">
        <v>101</v>
      </c>
      <c r="G17" s="38" t="s">
        <v>101</v>
      </c>
      <c r="H17" s="38" t="s">
        <v>101</v>
      </c>
      <c r="I17" s="38" t="s">
        <v>101</v>
      </c>
      <c r="J17" s="17">
        <v>19.459</v>
      </c>
      <c r="K17" s="17">
        <v>41.238</v>
      </c>
      <c r="L17" s="17">
        <v>44.78</v>
      </c>
      <c r="M17" s="17">
        <v>51.838</v>
      </c>
      <c r="N17" s="17">
        <v>41.406</v>
      </c>
      <c r="O17" s="17">
        <v>43.172</v>
      </c>
      <c r="P17" s="17">
        <v>43.03</v>
      </c>
      <c r="Q17" s="17">
        <v>37.893</v>
      </c>
      <c r="R17" s="17">
        <v>38.41</v>
      </c>
    </row>
    <row r="18" spans="1:18" ht="24">
      <c r="A18" s="9" t="s">
        <v>11</v>
      </c>
      <c r="B18" s="48">
        <v>25.656</v>
      </c>
      <c r="C18" s="49">
        <v>26.477</v>
      </c>
      <c r="D18" s="49">
        <v>28.572</v>
      </c>
      <c r="E18" s="49">
        <v>30.019</v>
      </c>
      <c r="F18" s="49">
        <v>32.379</v>
      </c>
      <c r="G18" s="49">
        <v>36.741</v>
      </c>
      <c r="H18" s="49">
        <v>34.959</v>
      </c>
      <c r="I18" s="49">
        <v>32.418</v>
      </c>
      <c r="J18" s="49">
        <v>38.865</v>
      </c>
      <c r="K18" s="49">
        <v>40.049</v>
      </c>
      <c r="L18" s="49">
        <v>51.825</v>
      </c>
      <c r="M18" s="49">
        <v>62.609</v>
      </c>
      <c r="N18" s="49">
        <v>70.586</v>
      </c>
      <c r="O18" s="49">
        <v>77.542</v>
      </c>
      <c r="P18" s="49">
        <v>83.135</v>
      </c>
      <c r="Q18" s="49">
        <v>85.702</v>
      </c>
      <c r="R18" s="49">
        <v>88.772</v>
      </c>
    </row>
    <row r="19" spans="1:18" ht="36">
      <c r="A19" s="9" t="s">
        <v>98</v>
      </c>
      <c r="B19" s="42">
        <v>41.162</v>
      </c>
      <c r="C19" s="17">
        <v>41.158</v>
      </c>
      <c r="D19" s="17">
        <v>43.076</v>
      </c>
      <c r="E19" s="17">
        <v>44.107</v>
      </c>
      <c r="F19" s="17">
        <v>46.249</v>
      </c>
      <c r="G19" s="17">
        <v>51.086</v>
      </c>
      <c r="H19" s="17">
        <v>47.261</v>
      </c>
      <c r="I19" s="17">
        <v>43.069</v>
      </c>
      <c r="J19" s="17">
        <v>50.757</v>
      </c>
      <c r="K19" s="17">
        <v>50.817</v>
      </c>
      <c r="L19" s="17">
        <v>63.581</v>
      </c>
      <c r="M19" s="17">
        <v>75.478</v>
      </c>
      <c r="N19" s="17">
        <v>83.268</v>
      </c>
      <c r="O19" s="17">
        <v>89.509</v>
      </c>
      <c r="P19" s="17">
        <v>93.159</v>
      </c>
      <c r="Q19" s="17">
        <v>92.521</v>
      </c>
      <c r="R19" s="17">
        <v>93.419</v>
      </c>
    </row>
    <row r="20" spans="1:18" ht="36">
      <c r="A20" s="9" t="s">
        <v>99</v>
      </c>
      <c r="B20" s="38" t="s">
        <v>101</v>
      </c>
      <c r="C20" s="38" t="s">
        <v>101</v>
      </c>
      <c r="D20" s="38" t="s">
        <v>101</v>
      </c>
      <c r="E20" s="38">
        <v>0.2247</v>
      </c>
      <c r="F20" s="38">
        <v>0.208</v>
      </c>
      <c r="G20" s="38">
        <v>0.208</v>
      </c>
      <c r="H20" s="39">
        <v>0.2744</v>
      </c>
      <c r="I20" s="39">
        <v>0.6588</v>
      </c>
      <c r="J20" s="39">
        <v>1.0549</v>
      </c>
      <c r="K20" s="39">
        <v>1.072</v>
      </c>
      <c r="L20" s="39">
        <v>1.1363</v>
      </c>
      <c r="M20" s="39">
        <v>1.1703</v>
      </c>
      <c r="N20" s="39">
        <v>1.2725</v>
      </c>
      <c r="O20" s="39">
        <v>1.2104</v>
      </c>
      <c r="P20" s="39">
        <v>1.1453</v>
      </c>
      <c r="Q20" s="39">
        <v>1.0632</v>
      </c>
      <c r="R20" s="39">
        <v>1.0181</v>
      </c>
    </row>
    <row r="21" spans="1:18" ht="48">
      <c r="A21" s="9" t="s">
        <v>100</v>
      </c>
      <c r="B21" s="38" t="s">
        <v>101</v>
      </c>
      <c r="C21" s="38" t="s">
        <v>101</v>
      </c>
      <c r="D21" s="38" t="s">
        <v>101</v>
      </c>
      <c r="E21" s="38">
        <v>0.3301498677637379</v>
      </c>
      <c r="F21" s="38">
        <v>0.2971004142265391</v>
      </c>
      <c r="G21" s="38">
        <v>0.289210233592881</v>
      </c>
      <c r="H21" s="39">
        <v>0.37096120048668374</v>
      </c>
      <c r="I21" s="39">
        <v>0.8752491032283779</v>
      </c>
      <c r="J21" s="39">
        <v>1.3776936136868223</v>
      </c>
      <c r="K21" s="39">
        <v>1.3602334729095293</v>
      </c>
      <c r="L21" s="39">
        <v>1.3940620782726045</v>
      </c>
      <c r="M21" s="39">
        <v>1.4108499095840867</v>
      </c>
      <c r="N21" s="39">
        <v>1.501120679485667</v>
      </c>
      <c r="O21" s="39">
        <v>1.3972065104467275</v>
      </c>
      <c r="P21" s="39">
        <v>1.2833930972658</v>
      </c>
      <c r="Q21" s="39">
        <v>1.1477922919140666</v>
      </c>
      <c r="R21" s="39">
        <v>1.0713898602594445</v>
      </c>
    </row>
    <row r="22" spans="1:18" ht="24">
      <c r="A22" s="9" t="s">
        <v>12</v>
      </c>
      <c r="B22" s="37">
        <v>0</v>
      </c>
      <c r="C22" s="37">
        <v>0</v>
      </c>
      <c r="D22" s="37">
        <v>0</v>
      </c>
      <c r="E22" s="37">
        <v>0.00748459309104234</v>
      </c>
      <c r="F22" s="37">
        <v>0.0064245961888878605</v>
      </c>
      <c r="G22" s="37">
        <v>0.005661849160338587</v>
      </c>
      <c r="H22" s="37">
        <v>0.007848458193884265</v>
      </c>
      <c r="I22" s="37">
        <v>0.020322991856376087</v>
      </c>
      <c r="J22" s="37">
        <v>0.019621324281595836</v>
      </c>
      <c r="K22" s="37">
        <v>0.014776378723345598</v>
      </c>
      <c r="L22" s="37">
        <v>0.11815824606094914</v>
      </c>
      <c r="M22" s="37">
        <v>0.05085101490718909</v>
      </c>
      <c r="N22" s="37">
        <v>0.10949908770635024</v>
      </c>
      <c r="O22" s="37">
        <v>0.0879607178693022</v>
      </c>
      <c r="P22" s="37">
        <v>0.08265382262996941</v>
      </c>
      <c r="Q22" s="37">
        <v>0.05681336677648825</v>
      </c>
      <c r="R22" s="47">
        <v>0.08076891084999042</v>
      </c>
    </row>
    <row r="23" spans="1:18" ht="12.75">
      <c r="A23" s="18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2.75">
      <c r="A24" s="8" t="s">
        <v>13</v>
      </c>
      <c r="B24" s="11">
        <v>1991</v>
      </c>
      <c r="C24" s="12">
        <v>1992</v>
      </c>
      <c r="D24" s="12">
        <v>1993</v>
      </c>
      <c r="E24" s="12">
        <v>1994</v>
      </c>
      <c r="F24" s="12">
        <v>1995</v>
      </c>
      <c r="G24" s="12">
        <v>1996</v>
      </c>
      <c r="H24" s="12">
        <v>1997</v>
      </c>
      <c r="I24" s="12">
        <v>1998</v>
      </c>
      <c r="J24" s="12">
        <v>1999</v>
      </c>
      <c r="K24" s="12">
        <v>2000</v>
      </c>
      <c r="L24" s="12">
        <v>2001</v>
      </c>
      <c r="M24" s="8">
        <v>2002</v>
      </c>
      <c r="N24" s="8">
        <v>2003</v>
      </c>
      <c r="O24" s="8">
        <v>2004</v>
      </c>
      <c r="P24" s="8">
        <v>2005</v>
      </c>
      <c r="Q24" s="8">
        <v>2006</v>
      </c>
      <c r="R24" s="8"/>
    </row>
    <row r="25" spans="1:18" ht="24">
      <c r="A25" s="9" t="s">
        <v>14</v>
      </c>
      <c r="B25" s="9">
        <v>1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21">
        <v>1</v>
      </c>
      <c r="O25" s="22">
        <v>1</v>
      </c>
      <c r="P25" s="9">
        <v>1</v>
      </c>
      <c r="Q25" s="21">
        <v>1</v>
      </c>
      <c r="R25" s="22"/>
    </row>
    <row r="26" spans="1:18" ht="24">
      <c r="A26" s="9" t="s">
        <v>15</v>
      </c>
      <c r="B26" s="9">
        <v>18</v>
      </c>
      <c r="C26" s="9">
        <v>18</v>
      </c>
      <c r="D26" s="9">
        <v>18</v>
      </c>
      <c r="E26" s="9">
        <v>18</v>
      </c>
      <c r="F26" s="9">
        <v>18</v>
      </c>
      <c r="G26" s="9">
        <v>18</v>
      </c>
      <c r="H26" s="9">
        <v>18</v>
      </c>
      <c r="I26" s="9">
        <v>18</v>
      </c>
      <c r="J26" s="9">
        <v>18</v>
      </c>
      <c r="K26" s="9">
        <v>18</v>
      </c>
      <c r="L26" s="9">
        <v>18</v>
      </c>
      <c r="M26" s="9">
        <v>18</v>
      </c>
      <c r="N26" s="21">
        <v>18</v>
      </c>
      <c r="O26" s="21">
        <v>18</v>
      </c>
      <c r="P26" s="9">
        <v>18</v>
      </c>
      <c r="Q26" s="21">
        <v>18</v>
      </c>
      <c r="R26" s="21"/>
    </row>
    <row r="27" spans="1:18" ht="24">
      <c r="A27" s="9" t="s">
        <v>16</v>
      </c>
      <c r="B27" s="23">
        <v>4</v>
      </c>
      <c r="C27" s="23">
        <v>4</v>
      </c>
      <c r="D27" s="23">
        <v>4</v>
      </c>
      <c r="E27" s="23">
        <v>4</v>
      </c>
      <c r="F27" s="23">
        <v>4</v>
      </c>
      <c r="G27" s="23">
        <v>4</v>
      </c>
      <c r="H27" s="23">
        <v>4</v>
      </c>
      <c r="I27" s="23">
        <v>4</v>
      </c>
      <c r="J27" s="23">
        <v>4</v>
      </c>
      <c r="K27" s="23">
        <v>4</v>
      </c>
      <c r="L27" s="23">
        <v>4</v>
      </c>
      <c r="M27" s="23">
        <v>4</v>
      </c>
      <c r="N27" s="21">
        <v>4</v>
      </c>
      <c r="O27" s="21">
        <v>4</v>
      </c>
      <c r="P27" s="23">
        <v>4</v>
      </c>
      <c r="Q27" s="21">
        <v>4</v>
      </c>
      <c r="R27" s="21"/>
    </row>
    <row r="28" spans="1:18" ht="24">
      <c r="A28" s="9" t="s">
        <v>17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4</v>
      </c>
      <c r="H28" s="23">
        <v>4</v>
      </c>
      <c r="I28" s="23">
        <v>4</v>
      </c>
      <c r="J28" s="23">
        <v>4</v>
      </c>
      <c r="K28" s="23">
        <v>4</v>
      </c>
      <c r="L28" s="23">
        <v>4</v>
      </c>
      <c r="M28" s="23">
        <v>4</v>
      </c>
      <c r="N28" s="21">
        <v>4</v>
      </c>
      <c r="O28" s="21">
        <v>4</v>
      </c>
      <c r="P28" s="23">
        <v>4</v>
      </c>
      <c r="Q28" s="21">
        <v>4</v>
      </c>
      <c r="R28" s="21"/>
    </row>
    <row r="29" spans="1:18" ht="24">
      <c r="A29" s="9" t="s">
        <v>18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1">
        <v>0</v>
      </c>
      <c r="O29" s="21">
        <v>0</v>
      </c>
      <c r="P29" s="23">
        <v>0</v>
      </c>
      <c r="Q29" s="21">
        <v>0</v>
      </c>
      <c r="R29" s="21"/>
    </row>
    <row r="30" spans="1:18" ht="36">
      <c r="A30" s="9" t="s">
        <v>19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1">
        <v>0</v>
      </c>
      <c r="O30" s="21">
        <v>0</v>
      </c>
      <c r="P30" s="23">
        <v>0</v>
      </c>
      <c r="Q30" s="21">
        <v>0</v>
      </c>
      <c r="R30" s="21"/>
    </row>
    <row r="31" spans="1:18" ht="24">
      <c r="A31" s="9" t="s">
        <v>20</v>
      </c>
      <c r="B31" s="23">
        <v>0</v>
      </c>
      <c r="C31" s="23">
        <v>2</v>
      </c>
      <c r="D31" s="23">
        <v>2</v>
      </c>
      <c r="E31" s="23">
        <v>2</v>
      </c>
      <c r="F31" s="23">
        <v>2</v>
      </c>
      <c r="G31" s="23">
        <v>2</v>
      </c>
      <c r="H31" s="23">
        <v>2</v>
      </c>
      <c r="I31" s="23">
        <v>2</v>
      </c>
      <c r="J31" s="23">
        <v>2</v>
      </c>
      <c r="K31" s="23">
        <v>2</v>
      </c>
      <c r="L31" s="23">
        <v>2</v>
      </c>
      <c r="M31" s="23">
        <v>2</v>
      </c>
      <c r="N31" s="21">
        <v>2</v>
      </c>
      <c r="O31" s="21">
        <v>2</v>
      </c>
      <c r="P31" s="23">
        <v>2</v>
      </c>
      <c r="Q31" s="21">
        <v>2</v>
      </c>
      <c r="R31" s="20"/>
    </row>
    <row r="32" spans="1:18" ht="24">
      <c r="A32" s="9" t="s">
        <v>21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3">
        <v>1</v>
      </c>
      <c r="N32" s="21">
        <v>1</v>
      </c>
      <c r="O32" s="21">
        <v>1</v>
      </c>
      <c r="P32" s="23">
        <v>1</v>
      </c>
      <c r="Q32" s="21">
        <v>1</v>
      </c>
      <c r="R32" s="20"/>
    </row>
    <row r="33" spans="1:18" ht="24">
      <c r="A33" s="9" t="s">
        <v>22</v>
      </c>
      <c r="B33" s="23">
        <v>2</v>
      </c>
      <c r="C33" s="23">
        <v>2</v>
      </c>
      <c r="D33" s="23">
        <v>2</v>
      </c>
      <c r="E33" s="23">
        <v>2</v>
      </c>
      <c r="F33" s="23">
        <v>2</v>
      </c>
      <c r="G33" s="23">
        <v>2</v>
      </c>
      <c r="H33" s="23">
        <v>2</v>
      </c>
      <c r="I33" s="23">
        <v>2</v>
      </c>
      <c r="J33" s="23">
        <v>2</v>
      </c>
      <c r="K33" s="23">
        <v>2</v>
      </c>
      <c r="L33" s="23">
        <v>2</v>
      </c>
      <c r="M33" s="23">
        <v>2</v>
      </c>
      <c r="N33" s="21">
        <v>2</v>
      </c>
      <c r="O33" s="21">
        <v>2</v>
      </c>
      <c r="P33" s="23">
        <v>2</v>
      </c>
      <c r="Q33" s="21">
        <v>2</v>
      </c>
      <c r="R33" s="20"/>
    </row>
    <row r="34" spans="1:18" ht="36">
      <c r="A34" s="9" t="s">
        <v>23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1">
        <v>0</v>
      </c>
      <c r="O34" s="21">
        <v>0</v>
      </c>
      <c r="P34" s="23">
        <v>0</v>
      </c>
      <c r="Q34" s="21">
        <v>0</v>
      </c>
      <c r="R34" s="20"/>
    </row>
    <row r="35" spans="1:18" ht="24">
      <c r="A35" s="9" t="s">
        <v>24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1">
        <v>0</v>
      </c>
      <c r="O35" s="21">
        <v>13</v>
      </c>
      <c r="P35" s="23">
        <v>0</v>
      </c>
      <c r="Q35" s="21">
        <v>0</v>
      </c>
      <c r="R35" s="20"/>
    </row>
    <row r="36" spans="1:18" ht="12.75">
      <c r="A36" s="9" t="s">
        <v>25</v>
      </c>
      <c r="B36" s="23">
        <v>6</v>
      </c>
      <c r="C36" s="23">
        <v>8</v>
      </c>
      <c r="D36" s="23">
        <v>8</v>
      </c>
      <c r="E36" s="23">
        <v>8</v>
      </c>
      <c r="F36" s="23">
        <v>8</v>
      </c>
      <c r="G36" s="23">
        <v>13</v>
      </c>
      <c r="H36" s="23">
        <v>13</v>
      </c>
      <c r="I36" s="23">
        <v>13</v>
      </c>
      <c r="J36" s="23">
        <v>13</v>
      </c>
      <c r="K36" s="23">
        <v>13</v>
      </c>
      <c r="L36" s="23">
        <v>13</v>
      </c>
      <c r="M36" s="23">
        <v>13</v>
      </c>
      <c r="N36" s="21">
        <v>0</v>
      </c>
      <c r="O36" s="21">
        <v>13</v>
      </c>
      <c r="P36" s="23">
        <f>SUM(P27:P35)</f>
        <v>13</v>
      </c>
      <c r="Q36" s="21">
        <f>SUM(Q27:Q35)</f>
        <v>13</v>
      </c>
      <c r="R36" s="20"/>
    </row>
    <row r="37" spans="1:18" ht="24">
      <c r="A37" s="9" t="s">
        <v>26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21">
        <v>0</v>
      </c>
      <c r="O37" s="21">
        <v>0</v>
      </c>
      <c r="P37" s="20">
        <v>0</v>
      </c>
      <c r="Q37" s="20">
        <v>0</v>
      </c>
      <c r="R37" s="20"/>
    </row>
    <row r="38" spans="1:18" ht="24">
      <c r="A38" s="9" t="s">
        <v>27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21">
        <v>0</v>
      </c>
      <c r="O38" s="21">
        <v>0</v>
      </c>
      <c r="P38" s="20">
        <v>0</v>
      </c>
      <c r="Q38" s="20">
        <v>0</v>
      </c>
      <c r="R38" s="20"/>
    </row>
    <row r="39" spans="1:18" ht="24">
      <c r="A39" s="9" t="s">
        <v>28</v>
      </c>
      <c r="B39" s="9">
        <v>1</v>
      </c>
      <c r="C39" s="9">
        <v>1</v>
      </c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>
        <v>1</v>
      </c>
      <c r="N39" s="21">
        <v>1</v>
      </c>
      <c r="O39" s="21">
        <v>1</v>
      </c>
      <c r="P39" s="20">
        <v>1</v>
      </c>
      <c r="Q39" s="20">
        <v>1</v>
      </c>
      <c r="R39" s="20"/>
    </row>
    <row r="40" spans="1:18" ht="24">
      <c r="A40" s="9" t="s">
        <v>29</v>
      </c>
      <c r="B40" s="9">
        <v>1</v>
      </c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21">
        <v>1</v>
      </c>
      <c r="O40" s="21">
        <v>1</v>
      </c>
      <c r="P40" s="20">
        <v>1</v>
      </c>
      <c r="Q40" s="20">
        <v>1</v>
      </c>
      <c r="R40" s="20"/>
    </row>
    <row r="41" spans="1:18" ht="12.75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2.75">
      <c r="A42" s="24" t="s">
        <v>30</v>
      </c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9" ht="30.75" customHeight="1">
      <c r="A43" s="8" t="s">
        <v>31</v>
      </c>
      <c r="B43" s="11">
        <v>1991</v>
      </c>
      <c r="C43" s="12">
        <v>1992</v>
      </c>
      <c r="D43" s="12">
        <v>1993</v>
      </c>
      <c r="E43" s="12">
        <v>1994</v>
      </c>
      <c r="F43" s="12">
        <v>1995</v>
      </c>
      <c r="G43" s="12">
        <v>1996</v>
      </c>
      <c r="H43" s="12">
        <v>1997</v>
      </c>
      <c r="I43" s="12">
        <v>1998</v>
      </c>
      <c r="J43" s="12">
        <v>1999</v>
      </c>
      <c r="K43" s="12">
        <v>2000</v>
      </c>
      <c r="L43" s="12">
        <v>2001</v>
      </c>
      <c r="M43" s="8">
        <v>2002</v>
      </c>
      <c r="N43" s="8">
        <v>2003</v>
      </c>
      <c r="O43" s="8">
        <v>2004</v>
      </c>
      <c r="P43" s="8">
        <v>2005</v>
      </c>
      <c r="Q43" s="8">
        <v>2006</v>
      </c>
      <c r="R43" s="8">
        <v>2007</v>
      </c>
      <c r="S43" s="8">
        <v>2008</v>
      </c>
    </row>
    <row r="44" spans="1:19" ht="12.75">
      <c r="A44" s="9" t="s">
        <v>32</v>
      </c>
      <c r="B44" s="9">
        <v>1</v>
      </c>
      <c r="C44" s="9">
        <v>1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3</v>
      </c>
      <c r="R44" s="9">
        <v>3</v>
      </c>
      <c r="S44" s="9">
        <v>3</v>
      </c>
    </row>
    <row r="45" spans="1:19" ht="12.75">
      <c r="A45" s="9" t="s">
        <v>33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3</v>
      </c>
      <c r="R45" s="9">
        <v>3</v>
      </c>
      <c r="S45" s="9">
        <v>3</v>
      </c>
    </row>
    <row r="46" spans="1:19" ht="12.75">
      <c r="A46" s="9" t="s">
        <v>34</v>
      </c>
      <c r="B46" s="9">
        <v>0</v>
      </c>
      <c r="C46" s="9">
        <v>0</v>
      </c>
      <c r="D46" s="9">
        <v>4</v>
      </c>
      <c r="E46" s="9">
        <v>4</v>
      </c>
      <c r="F46" s="9">
        <v>4</v>
      </c>
      <c r="G46" s="9">
        <v>4</v>
      </c>
      <c r="H46" s="9">
        <v>4</v>
      </c>
      <c r="I46" s="9">
        <v>4</v>
      </c>
      <c r="J46" s="9">
        <v>4</v>
      </c>
      <c r="K46" s="9">
        <v>4</v>
      </c>
      <c r="L46" s="9">
        <v>4</v>
      </c>
      <c r="M46" s="9">
        <v>4</v>
      </c>
      <c r="N46" s="9">
        <v>4</v>
      </c>
      <c r="O46" s="9">
        <v>4</v>
      </c>
      <c r="P46" s="9">
        <v>4</v>
      </c>
      <c r="Q46" s="9">
        <v>5</v>
      </c>
      <c r="R46" s="9">
        <v>5</v>
      </c>
      <c r="S46" s="9">
        <v>5</v>
      </c>
    </row>
    <row r="47" spans="1:19" ht="12.75">
      <c r="A47" s="9" t="s">
        <v>35</v>
      </c>
      <c r="B47" s="34">
        <v>1</v>
      </c>
      <c r="C47" s="34">
        <v>1</v>
      </c>
      <c r="D47" s="34">
        <v>1</v>
      </c>
      <c r="E47" s="34">
        <v>1</v>
      </c>
      <c r="F47" s="34">
        <v>1</v>
      </c>
      <c r="G47" s="34">
        <v>1</v>
      </c>
      <c r="H47" s="34">
        <v>1</v>
      </c>
      <c r="I47" s="34">
        <v>1</v>
      </c>
      <c r="J47" s="34">
        <v>1</v>
      </c>
      <c r="K47" s="34">
        <v>1</v>
      </c>
      <c r="L47" s="34">
        <v>1</v>
      </c>
      <c r="M47" s="34">
        <v>1</v>
      </c>
      <c r="N47" s="34">
        <v>1</v>
      </c>
      <c r="O47" s="34">
        <v>1</v>
      </c>
      <c r="P47" s="34">
        <v>1</v>
      </c>
      <c r="Q47" s="34">
        <v>3</v>
      </c>
      <c r="R47" s="34">
        <v>3</v>
      </c>
      <c r="S47" s="34">
        <v>3</v>
      </c>
    </row>
    <row r="48" spans="1:19" ht="12.75">
      <c r="A48" s="9" t="s">
        <v>36</v>
      </c>
      <c r="B48" s="34">
        <v>1</v>
      </c>
      <c r="C48" s="34">
        <v>1</v>
      </c>
      <c r="D48" s="34">
        <v>1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4">
        <v>1</v>
      </c>
      <c r="P48" s="34">
        <v>1</v>
      </c>
      <c r="Q48" s="34">
        <v>3</v>
      </c>
      <c r="R48" s="34">
        <v>3</v>
      </c>
      <c r="S48" s="34">
        <v>3</v>
      </c>
    </row>
    <row r="49" spans="1:19" ht="12.75">
      <c r="A49" s="9" t="s">
        <v>37</v>
      </c>
      <c r="B49" s="9">
        <v>1</v>
      </c>
      <c r="C49" s="9">
        <v>1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>
        <v>5</v>
      </c>
      <c r="R49" s="9">
        <v>5</v>
      </c>
      <c r="S49" s="9">
        <v>5</v>
      </c>
    </row>
    <row r="50" spans="1:19" ht="12.75">
      <c r="A50" s="9" t="s">
        <v>38</v>
      </c>
      <c r="B50" s="9">
        <v>3</v>
      </c>
      <c r="C50" s="9">
        <v>3</v>
      </c>
      <c r="D50" s="9">
        <v>3</v>
      </c>
      <c r="E50" s="9">
        <v>3</v>
      </c>
      <c r="F50" s="9">
        <v>3</v>
      </c>
      <c r="G50" s="9">
        <v>3</v>
      </c>
      <c r="H50" s="9">
        <v>3</v>
      </c>
      <c r="I50" s="9">
        <v>3</v>
      </c>
      <c r="J50" s="9">
        <v>3</v>
      </c>
      <c r="K50" s="9">
        <v>3</v>
      </c>
      <c r="L50" s="9">
        <v>3</v>
      </c>
      <c r="M50" s="9">
        <v>3</v>
      </c>
      <c r="N50" s="9">
        <v>3</v>
      </c>
      <c r="O50" s="9">
        <v>3</v>
      </c>
      <c r="P50" s="9">
        <v>3</v>
      </c>
      <c r="Q50" s="9">
        <v>5</v>
      </c>
      <c r="R50" s="9">
        <v>5</v>
      </c>
      <c r="S50" s="9">
        <v>5</v>
      </c>
    </row>
    <row r="51" spans="1:19" ht="12.75">
      <c r="A51" s="9" t="s">
        <v>39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3</v>
      </c>
      <c r="R51" s="34">
        <v>3</v>
      </c>
      <c r="S51" s="34">
        <v>3</v>
      </c>
    </row>
    <row r="52" spans="1:19" ht="12.75">
      <c r="A52" s="9" t="s">
        <v>40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3</v>
      </c>
      <c r="R52" s="34">
        <v>3</v>
      </c>
      <c r="S52" s="34">
        <v>3</v>
      </c>
    </row>
    <row r="53" spans="1:19" ht="12.75">
      <c r="A53" s="9" t="s">
        <v>41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21">
        <v>5</v>
      </c>
      <c r="P53" s="9">
        <v>5</v>
      </c>
      <c r="Q53" s="25">
        <v>5</v>
      </c>
      <c r="R53" s="25">
        <v>5</v>
      </c>
      <c r="S53" s="25">
        <v>5</v>
      </c>
    </row>
    <row r="54" spans="1:19" ht="12.75">
      <c r="A54" s="9" t="s">
        <v>42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25">
        <v>3</v>
      </c>
      <c r="R54" s="25">
        <v>3</v>
      </c>
      <c r="S54" s="25">
        <v>3</v>
      </c>
    </row>
    <row r="55" spans="1:19" ht="12.75">
      <c r="A55" s="9" t="s">
        <v>43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3</v>
      </c>
      <c r="R55" s="34">
        <v>3</v>
      </c>
      <c r="S55" s="34">
        <v>3</v>
      </c>
    </row>
    <row r="56" spans="1:19" ht="12.75">
      <c r="A56" s="18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24">
      <c r="A57" s="8" t="s">
        <v>44</v>
      </c>
      <c r="B57" s="11">
        <v>1991</v>
      </c>
      <c r="C57" s="12">
        <v>1992</v>
      </c>
      <c r="D57" s="12">
        <v>1993</v>
      </c>
      <c r="E57" s="12">
        <v>1994</v>
      </c>
      <c r="F57" s="12">
        <v>1995</v>
      </c>
      <c r="G57" s="12">
        <v>1996</v>
      </c>
      <c r="H57" s="12">
        <v>1997</v>
      </c>
      <c r="I57" s="12">
        <v>1998</v>
      </c>
      <c r="J57" s="12">
        <v>1999</v>
      </c>
      <c r="K57" s="12">
        <v>2000</v>
      </c>
      <c r="L57" s="12">
        <v>2001</v>
      </c>
      <c r="M57" s="8">
        <v>2002</v>
      </c>
      <c r="N57" s="8">
        <v>2003</v>
      </c>
      <c r="O57" s="8">
        <v>2004</v>
      </c>
      <c r="P57" s="8">
        <v>2005</v>
      </c>
      <c r="Q57" s="8">
        <v>2006</v>
      </c>
      <c r="R57" s="8">
        <v>2007</v>
      </c>
      <c r="S57" s="8">
        <v>2008</v>
      </c>
    </row>
    <row r="58" spans="1:19" ht="12.75">
      <c r="A58" s="9" t="s">
        <v>32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5">
        <v>0</v>
      </c>
      <c r="S58" s="5">
        <v>0</v>
      </c>
    </row>
    <row r="59" spans="1:19" ht="12.75">
      <c r="A59" s="9" t="s">
        <v>33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5">
        <v>0</v>
      </c>
      <c r="S59" s="5">
        <v>0</v>
      </c>
    </row>
    <row r="60" spans="1:19" ht="12.75">
      <c r="A60" s="9" t="s">
        <v>34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5">
        <v>0</v>
      </c>
      <c r="S60" s="5">
        <v>0</v>
      </c>
    </row>
    <row r="61" spans="1:19" ht="12.75">
      <c r="A61" s="9" t="s">
        <v>35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5">
        <v>0</v>
      </c>
      <c r="S61" s="5">
        <v>0</v>
      </c>
    </row>
    <row r="62" spans="1:19" ht="12.75">
      <c r="A62" s="9" t="s">
        <v>36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5">
        <v>0</v>
      </c>
      <c r="S62" s="5">
        <v>0</v>
      </c>
    </row>
    <row r="63" spans="1:19" ht="12.75">
      <c r="A63" s="9" t="s">
        <v>37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5">
        <v>0</v>
      </c>
      <c r="S63" s="5">
        <v>0</v>
      </c>
    </row>
    <row r="64" spans="1:19" ht="12.75">
      <c r="A64" s="9" t="s">
        <v>38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5">
        <v>0</v>
      </c>
      <c r="S64" s="5">
        <v>0</v>
      </c>
    </row>
    <row r="65" spans="1:19" ht="12.75">
      <c r="A65" s="9" t="s">
        <v>39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5">
        <v>0</v>
      </c>
      <c r="S65" s="5">
        <v>0</v>
      </c>
    </row>
    <row r="66" spans="1:19" ht="12.75">
      <c r="A66" s="9" t="s">
        <v>40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5">
        <v>0</v>
      </c>
      <c r="S66" s="5">
        <v>0</v>
      </c>
    </row>
    <row r="67" spans="1:19" ht="12.75">
      <c r="A67" s="9" t="s">
        <v>41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5">
        <v>0</v>
      </c>
      <c r="S67" s="5">
        <v>0</v>
      </c>
    </row>
    <row r="68" spans="1:19" ht="12.75">
      <c r="A68" s="9" t="s">
        <v>42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5">
        <v>0</v>
      </c>
      <c r="S68" s="5">
        <v>0</v>
      </c>
    </row>
    <row r="69" spans="1:19" ht="24">
      <c r="A69" s="9" t="s">
        <v>45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6">
        <v>0</v>
      </c>
      <c r="S69" s="6">
        <v>0</v>
      </c>
    </row>
    <row r="70" spans="1:19" ht="12.75">
      <c r="A70" s="9" t="s">
        <v>46</v>
      </c>
      <c r="B70" s="26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9">
        <v>0</v>
      </c>
      <c r="Q70" s="18">
        <v>0</v>
      </c>
      <c r="R70" s="20">
        <v>0</v>
      </c>
      <c r="S70" s="20">
        <v>0</v>
      </c>
    </row>
    <row r="71" spans="1:19" ht="12.75">
      <c r="A71" s="18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4" t="s">
        <v>47</v>
      </c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8" ht="49.5" customHeight="1">
      <c r="A73" s="8" t="s">
        <v>48</v>
      </c>
      <c r="B73" s="11">
        <v>1991</v>
      </c>
      <c r="C73" s="12">
        <v>1992</v>
      </c>
      <c r="D73" s="12">
        <v>1993</v>
      </c>
      <c r="E73" s="12">
        <v>1994</v>
      </c>
      <c r="F73" s="12">
        <v>1995</v>
      </c>
      <c r="G73" s="12">
        <v>1996</v>
      </c>
      <c r="H73" s="12">
        <v>1997</v>
      </c>
      <c r="I73" s="12">
        <v>1998</v>
      </c>
      <c r="J73" s="12">
        <v>1999</v>
      </c>
      <c r="K73" s="12">
        <v>2000</v>
      </c>
      <c r="L73" s="12">
        <v>2001</v>
      </c>
      <c r="M73" s="8">
        <v>2002</v>
      </c>
      <c r="N73" s="8">
        <v>2003</v>
      </c>
      <c r="O73" s="13">
        <v>2004</v>
      </c>
      <c r="P73" s="12">
        <v>2005</v>
      </c>
      <c r="Q73" s="12">
        <v>2006</v>
      </c>
      <c r="R73" s="12">
        <v>2007</v>
      </c>
    </row>
    <row r="74" spans="1:18" ht="24">
      <c r="A74" s="9" t="s">
        <v>49</v>
      </c>
      <c r="B74" s="27"/>
      <c r="C74" s="28"/>
      <c r="D74" s="28">
        <v>26.8</v>
      </c>
      <c r="E74" s="28" t="s">
        <v>84</v>
      </c>
      <c r="F74" s="28">
        <v>31.7</v>
      </c>
      <c r="G74" s="28" t="s">
        <v>84</v>
      </c>
      <c r="H74" s="28">
        <v>27.4</v>
      </c>
      <c r="I74" s="28" t="s">
        <v>84</v>
      </c>
      <c r="J74" s="28">
        <v>26.7</v>
      </c>
      <c r="K74" s="15"/>
      <c r="L74" s="28"/>
      <c r="M74" s="14"/>
      <c r="N74" s="14"/>
      <c r="O74" s="19"/>
      <c r="P74" s="28">
        <v>15.6</v>
      </c>
      <c r="Q74" s="19"/>
      <c r="R74" s="19">
        <v>10.4</v>
      </c>
    </row>
    <row r="75" spans="1:18" ht="24">
      <c r="A75" s="9" t="s">
        <v>50</v>
      </c>
      <c r="B75" s="27"/>
      <c r="C75" s="28"/>
      <c r="D75" s="28">
        <v>29.9</v>
      </c>
      <c r="E75" s="28" t="s">
        <v>84</v>
      </c>
      <c r="F75" s="28">
        <v>33</v>
      </c>
      <c r="G75" s="28" t="s">
        <v>84</v>
      </c>
      <c r="H75" s="28">
        <v>30.7</v>
      </c>
      <c r="I75" s="28" t="s">
        <v>84</v>
      </c>
      <c r="J75" s="28">
        <v>28.8</v>
      </c>
      <c r="K75" s="15"/>
      <c r="L75" s="28"/>
      <c r="M75" s="14"/>
      <c r="N75" s="14"/>
      <c r="O75" s="19"/>
      <c r="P75" s="28">
        <v>17.1</v>
      </c>
      <c r="Q75" s="19"/>
      <c r="R75" s="19">
        <v>15.3</v>
      </c>
    </row>
    <row r="76" spans="1:18" ht="24">
      <c r="A76" s="9" t="s">
        <v>51</v>
      </c>
      <c r="B76" s="27"/>
      <c r="C76" s="28"/>
      <c r="D76" s="28">
        <v>28.2</v>
      </c>
      <c r="E76" s="28" t="s">
        <v>84</v>
      </c>
      <c r="F76" s="28">
        <v>32.4</v>
      </c>
      <c r="G76" s="28" t="s">
        <v>84</v>
      </c>
      <c r="H76" s="28">
        <v>29.2</v>
      </c>
      <c r="I76" s="28" t="s">
        <v>84</v>
      </c>
      <c r="J76" s="28">
        <v>27.9</v>
      </c>
      <c r="K76" s="15"/>
      <c r="L76" s="28"/>
      <c r="M76" s="14"/>
      <c r="N76" s="19"/>
      <c r="O76" s="19"/>
      <c r="P76" s="28">
        <v>16.4</v>
      </c>
      <c r="Q76" s="19"/>
      <c r="R76" s="19">
        <v>12.8</v>
      </c>
    </row>
    <row r="77" spans="1:18" ht="12.75">
      <c r="A77" s="18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9" ht="25.5" customHeight="1">
      <c r="A78" s="8" t="s">
        <v>52</v>
      </c>
      <c r="B78" s="11">
        <v>1991</v>
      </c>
      <c r="C78" s="12">
        <v>1992</v>
      </c>
      <c r="D78" s="12">
        <v>1993</v>
      </c>
      <c r="E78" s="12">
        <v>1994</v>
      </c>
      <c r="F78" s="12">
        <v>1995</v>
      </c>
      <c r="G78" s="12">
        <v>1996</v>
      </c>
      <c r="H78" s="12">
        <v>1997</v>
      </c>
      <c r="I78" s="12">
        <v>1998</v>
      </c>
      <c r="J78" s="12">
        <v>1999</v>
      </c>
      <c r="K78" s="12">
        <v>2000</v>
      </c>
      <c r="L78" s="12">
        <v>2001</v>
      </c>
      <c r="M78" s="13">
        <v>2002</v>
      </c>
      <c r="N78" s="13">
        <v>2003</v>
      </c>
      <c r="O78" s="13">
        <v>2004</v>
      </c>
      <c r="P78" s="13">
        <v>2005</v>
      </c>
      <c r="Q78" s="12">
        <v>2006</v>
      </c>
      <c r="R78" s="12">
        <v>2007</v>
      </c>
      <c r="S78" s="12">
        <v>2008</v>
      </c>
    </row>
    <row r="79" spans="1:19" ht="36">
      <c r="A79" s="9" t="s">
        <v>53</v>
      </c>
      <c r="B79" s="28"/>
      <c r="C79" s="27"/>
      <c r="D79" s="27"/>
      <c r="E79" s="27"/>
      <c r="F79" s="27"/>
      <c r="G79" s="27"/>
      <c r="H79" s="27"/>
      <c r="I79" s="27"/>
      <c r="J79" s="28"/>
      <c r="K79" s="27" t="s">
        <v>103</v>
      </c>
      <c r="L79" s="28"/>
      <c r="M79" s="20"/>
      <c r="N79" s="20">
        <v>5.3</v>
      </c>
      <c r="O79" s="20"/>
      <c r="P79" s="20">
        <v>4.9</v>
      </c>
      <c r="Q79" s="20"/>
      <c r="R79" s="20"/>
      <c r="S79" s="20"/>
    </row>
    <row r="80" spans="1:19" ht="36">
      <c r="A80" s="9" t="s">
        <v>54</v>
      </c>
      <c r="B80" s="28"/>
      <c r="C80" s="27"/>
      <c r="D80" s="27"/>
      <c r="E80" s="27"/>
      <c r="F80" s="27"/>
      <c r="G80" s="27"/>
      <c r="H80" s="27"/>
      <c r="I80" s="19"/>
      <c r="J80" s="19"/>
      <c r="K80" s="19">
        <v>24.5</v>
      </c>
      <c r="L80" s="19"/>
      <c r="M80" s="19"/>
      <c r="N80" s="20" t="s">
        <v>103</v>
      </c>
      <c r="O80" s="19"/>
      <c r="P80" s="19">
        <v>12.6</v>
      </c>
      <c r="Q80" s="20"/>
      <c r="R80" s="20"/>
      <c r="S80" s="20"/>
    </row>
    <row r="81" spans="1:19" ht="12.75">
      <c r="A81" s="18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8" ht="24">
      <c r="A82" s="8" t="s">
        <v>55</v>
      </c>
      <c r="B82" s="11">
        <v>1991</v>
      </c>
      <c r="C82" s="12">
        <v>1992</v>
      </c>
      <c r="D82" s="12">
        <v>1993</v>
      </c>
      <c r="E82" s="12">
        <v>1994</v>
      </c>
      <c r="F82" s="12">
        <v>1995</v>
      </c>
      <c r="G82" s="12">
        <v>1996</v>
      </c>
      <c r="H82" s="12">
        <v>1997</v>
      </c>
      <c r="I82" s="12">
        <v>1998</v>
      </c>
      <c r="J82" s="12">
        <v>1999</v>
      </c>
      <c r="K82" s="12">
        <v>2000</v>
      </c>
      <c r="L82" s="12">
        <v>2001</v>
      </c>
      <c r="M82" s="8">
        <v>2002</v>
      </c>
      <c r="N82" s="8">
        <v>2003</v>
      </c>
      <c r="O82" s="8">
        <v>2004</v>
      </c>
      <c r="P82" s="8">
        <v>2005</v>
      </c>
      <c r="Q82" s="13">
        <v>2006</v>
      </c>
      <c r="R82" s="8">
        <v>2007</v>
      </c>
    </row>
    <row r="83" spans="1:18" ht="24">
      <c r="A83" s="9" t="s">
        <v>56</v>
      </c>
      <c r="B83" s="28">
        <v>24.5</v>
      </c>
      <c r="C83" s="28">
        <v>23.4</v>
      </c>
      <c r="D83" s="28">
        <v>20</v>
      </c>
      <c r="E83" s="28">
        <v>22.8</v>
      </c>
      <c r="F83" s="28">
        <v>18.8</v>
      </c>
      <c r="G83" s="28">
        <v>25.6</v>
      </c>
      <c r="H83" s="28">
        <v>21.4</v>
      </c>
      <c r="I83" s="28">
        <v>22.3</v>
      </c>
      <c r="J83" s="28">
        <v>20.1</v>
      </c>
      <c r="K83" s="28">
        <v>22.9</v>
      </c>
      <c r="L83" s="29">
        <v>24.7</v>
      </c>
      <c r="M83" s="29">
        <v>26.2</v>
      </c>
      <c r="N83" s="29">
        <v>20.1</v>
      </c>
      <c r="O83" s="29" t="s">
        <v>103</v>
      </c>
      <c r="P83" s="29">
        <v>19.3</v>
      </c>
      <c r="Q83" s="19">
        <v>19.2</v>
      </c>
      <c r="R83" s="29">
        <v>19.8</v>
      </c>
    </row>
    <row r="84" spans="1:18" ht="24">
      <c r="A84" s="9" t="s">
        <v>57</v>
      </c>
      <c r="B84" s="28">
        <v>17.1</v>
      </c>
      <c r="C84" s="28">
        <v>16.6</v>
      </c>
      <c r="D84" s="28">
        <v>18.1</v>
      </c>
      <c r="E84" s="28">
        <v>18.3</v>
      </c>
      <c r="F84" s="28">
        <v>16.9</v>
      </c>
      <c r="G84" s="28">
        <v>18.8</v>
      </c>
      <c r="H84" s="28">
        <v>15.8</v>
      </c>
      <c r="I84" s="28">
        <v>16.7</v>
      </c>
      <c r="J84" s="28">
        <v>17.1</v>
      </c>
      <c r="K84" s="28">
        <v>16.5</v>
      </c>
      <c r="L84" s="29">
        <v>16.4</v>
      </c>
      <c r="M84" s="29">
        <v>16</v>
      </c>
      <c r="N84" s="29">
        <v>14.4</v>
      </c>
      <c r="O84" s="29" t="s">
        <v>103</v>
      </c>
      <c r="P84" s="29">
        <v>15</v>
      </c>
      <c r="Q84" s="19">
        <v>16</v>
      </c>
      <c r="R84" s="29">
        <v>14.3</v>
      </c>
    </row>
    <row r="85" spans="1:18" ht="24">
      <c r="A85" s="9" t="s">
        <v>58</v>
      </c>
      <c r="B85" s="28">
        <v>20.8</v>
      </c>
      <c r="C85" s="28">
        <v>20</v>
      </c>
      <c r="D85" s="28">
        <v>19</v>
      </c>
      <c r="E85" s="28">
        <v>20.5</v>
      </c>
      <c r="F85" s="28">
        <v>17.9</v>
      </c>
      <c r="G85" s="28">
        <v>22.2</v>
      </c>
      <c r="H85" s="28">
        <v>18.6</v>
      </c>
      <c r="I85" s="28">
        <v>19.5</v>
      </c>
      <c r="J85" s="28">
        <v>18.6</v>
      </c>
      <c r="K85" s="28">
        <v>19.7</v>
      </c>
      <c r="L85" s="29">
        <v>20.6</v>
      </c>
      <c r="M85" s="29">
        <v>21.1</v>
      </c>
      <c r="N85" s="29">
        <v>17.3</v>
      </c>
      <c r="O85" s="29" t="s">
        <v>103</v>
      </c>
      <c r="P85" s="29">
        <v>17.1</v>
      </c>
      <c r="Q85" s="19">
        <v>17.5</v>
      </c>
      <c r="R85" s="29">
        <v>17</v>
      </c>
    </row>
    <row r="86" spans="1:18" ht="12.75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2"/>
      <c r="M86" s="22"/>
      <c r="N86" s="22"/>
      <c r="O86" s="22"/>
      <c r="P86" s="20"/>
      <c r="Q86" s="20"/>
      <c r="R86" s="22"/>
    </row>
    <row r="87" spans="1:18" ht="24">
      <c r="A87" s="8" t="s">
        <v>59</v>
      </c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2"/>
      <c r="M87" s="22"/>
      <c r="N87" s="22"/>
      <c r="O87" s="22"/>
      <c r="P87" s="20"/>
      <c r="Q87" s="20"/>
      <c r="R87" s="22"/>
    </row>
    <row r="88" spans="1:17" ht="12.75">
      <c r="A88" s="24" t="s">
        <v>60</v>
      </c>
      <c r="B88" s="11">
        <v>1991</v>
      </c>
      <c r="C88" s="12">
        <v>1992</v>
      </c>
      <c r="D88" s="12">
        <v>1993</v>
      </c>
      <c r="E88" s="12">
        <v>1994</v>
      </c>
      <c r="F88" s="12">
        <v>1995</v>
      </c>
      <c r="G88" s="12">
        <v>1996</v>
      </c>
      <c r="H88" s="12">
        <v>1997</v>
      </c>
      <c r="I88" s="12">
        <v>1998</v>
      </c>
      <c r="J88" s="12">
        <v>1999</v>
      </c>
      <c r="K88" s="12">
        <v>2000</v>
      </c>
      <c r="L88" s="30">
        <v>2001</v>
      </c>
      <c r="M88" s="30">
        <v>2002</v>
      </c>
      <c r="N88" s="31">
        <v>2003</v>
      </c>
      <c r="O88" s="31" t="s">
        <v>93</v>
      </c>
      <c r="P88" s="13" t="s">
        <v>94</v>
      </c>
      <c r="Q88" s="13" t="s">
        <v>102</v>
      </c>
    </row>
    <row r="89" spans="1:17" ht="36">
      <c r="A89" s="9" t="s">
        <v>61</v>
      </c>
      <c r="B89" s="28"/>
      <c r="C89" s="27"/>
      <c r="D89" s="27"/>
      <c r="E89" s="27"/>
      <c r="F89" s="27"/>
      <c r="G89" s="27"/>
      <c r="H89" s="27"/>
      <c r="I89" s="27"/>
      <c r="J89" s="27"/>
      <c r="K89" s="27"/>
      <c r="L89" s="21"/>
      <c r="M89" s="52">
        <v>8.78</v>
      </c>
      <c r="N89" s="52"/>
      <c r="O89" s="32">
        <v>8.96</v>
      </c>
      <c r="P89" s="19">
        <v>7.72</v>
      </c>
      <c r="Q89" s="19">
        <v>7.13</v>
      </c>
    </row>
    <row r="90" spans="1:17" ht="36">
      <c r="A90" s="9" t="s">
        <v>62</v>
      </c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29"/>
      <c r="M90" s="52">
        <v>34.32</v>
      </c>
      <c r="N90" s="52"/>
      <c r="O90" s="32">
        <v>35.98</v>
      </c>
      <c r="P90" s="19">
        <v>35.71</v>
      </c>
      <c r="Q90" s="19">
        <v>33.71</v>
      </c>
    </row>
    <row r="91" spans="1:17" ht="36">
      <c r="A91" s="9" t="s">
        <v>63</v>
      </c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9"/>
      <c r="M91" s="52">
        <v>21.77</v>
      </c>
      <c r="N91" s="52"/>
      <c r="O91" s="32">
        <v>19.39</v>
      </c>
      <c r="P91" s="19">
        <v>18.41</v>
      </c>
      <c r="Q91" s="19">
        <v>19.07</v>
      </c>
    </row>
    <row r="92" spans="1:17" ht="24">
      <c r="A92" s="9" t="s">
        <v>64</v>
      </c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21"/>
      <c r="M92" s="52">
        <v>21.97</v>
      </c>
      <c r="N92" s="52"/>
      <c r="O92" s="32">
        <v>20.34</v>
      </c>
      <c r="P92" s="19">
        <v>19.45</v>
      </c>
      <c r="Q92" s="19">
        <v>19.64</v>
      </c>
    </row>
    <row r="93" spans="1:17" ht="36">
      <c r="A93" s="9" t="s">
        <v>65</v>
      </c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2"/>
      <c r="M93" s="50">
        <v>12.33</v>
      </c>
      <c r="N93" s="50"/>
      <c r="O93" s="32">
        <v>12.39</v>
      </c>
      <c r="P93" s="19">
        <v>10.3</v>
      </c>
      <c r="Q93" s="19">
        <v>8.96</v>
      </c>
    </row>
    <row r="94" spans="1:17" ht="36">
      <c r="A94" s="9" t="s">
        <v>66</v>
      </c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32"/>
      <c r="M94" s="50">
        <v>36.59</v>
      </c>
      <c r="N94" s="50"/>
      <c r="O94" s="32">
        <v>38.61</v>
      </c>
      <c r="P94" s="19">
        <v>39.43</v>
      </c>
      <c r="Q94" s="19">
        <v>36.69</v>
      </c>
    </row>
    <row r="95" spans="1:17" ht="36">
      <c r="A95" s="9" t="s">
        <v>67</v>
      </c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32"/>
      <c r="M95" s="50">
        <v>24.37</v>
      </c>
      <c r="N95" s="50"/>
      <c r="O95" s="32">
        <v>21.72</v>
      </c>
      <c r="P95" s="19">
        <v>21.32</v>
      </c>
      <c r="Q95" s="19">
        <v>21.66</v>
      </c>
    </row>
    <row r="96" spans="1:17" ht="24">
      <c r="A96" s="9" t="s">
        <v>68</v>
      </c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2"/>
      <c r="M96" s="50">
        <v>24.62</v>
      </c>
      <c r="N96" s="50"/>
      <c r="O96" s="32">
        <v>22.81</v>
      </c>
      <c r="P96" s="19">
        <v>22.42</v>
      </c>
      <c r="Q96" s="19">
        <v>22.2</v>
      </c>
    </row>
    <row r="97" spans="1:17" ht="48">
      <c r="A97" s="7" t="s">
        <v>85</v>
      </c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32"/>
      <c r="M97" s="50">
        <v>65.39</v>
      </c>
      <c r="N97" s="50"/>
      <c r="O97" s="32">
        <v>67.5</v>
      </c>
      <c r="P97" s="19">
        <v>69.88</v>
      </c>
      <c r="Q97" s="19">
        <v>68.93</v>
      </c>
    </row>
    <row r="98" spans="1:17" ht="48">
      <c r="A98" s="7" t="s">
        <v>86</v>
      </c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32"/>
      <c r="M98" s="50">
        <v>68.38</v>
      </c>
      <c r="N98" s="50"/>
      <c r="O98" s="32">
        <v>68.44</v>
      </c>
      <c r="P98" s="19">
        <v>70.24</v>
      </c>
      <c r="Q98" s="19">
        <v>72.38</v>
      </c>
    </row>
    <row r="99" spans="1:17" ht="48">
      <c r="A99" s="7" t="s">
        <v>87</v>
      </c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32"/>
      <c r="M99" s="50">
        <v>72.33</v>
      </c>
      <c r="N99" s="50"/>
      <c r="O99" s="32">
        <v>73.08</v>
      </c>
      <c r="P99" s="19">
        <v>75.5</v>
      </c>
      <c r="Q99" s="19">
        <v>75.95</v>
      </c>
    </row>
    <row r="100" spans="1:17" ht="48">
      <c r="A100" s="7" t="s">
        <v>88</v>
      </c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2"/>
      <c r="M100" s="50">
        <v>71.12</v>
      </c>
      <c r="N100" s="50"/>
      <c r="O100" s="32">
        <v>71.98</v>
      </c>
      <c r="P100" s="19">
        <v>74.32</v>
      </c>
      <c r="Q100" s="19">
        <v>74.83</v>
      </c>
    </row>
    <row r="101" spans="1:17" ht="12.75">
      <c r="A101" s="7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2"/>
      <c r="M101" s="22"/>
      <c r="N101" s="22"/>
      <c r="O101" s="22"/>
      <c r="P101" s="20"/>
      <c r="Q101" s="20"/>
    </row>
    <row r="102" spans="1:18" ht="48.75" thickBot="1">
      <c r="A102" s="8" t="s">
        <v>104</v>
      </c>
      <c r="B102" s="33">
        <v>1991</v>
      </c>
      <c r="C102" s="43">
        <v>1992</v>
      </c>
      <c r="D102" s="43">
        <v>1993</v>
      </c>
      <c r="E102" s="24">
        <v>1994</v>
      </c>
      <c r="F102" s="44">
        <v>1995</v>
      </c>
      <c r="G102" s="45">
        <v>1996</v>
      </c>
      <c r="H102" s="13">
        <v>1997</v>
      </c>
      <c r="I102" s="45">
        <v>1998</v>
      </c>
      <c r="J102" s="45">
        <v>1999</v>
      </c>
      <c r="K102" s="13">
        <v>2000</v>
      </c>
      <c r="L102" s="46">
        <v>2001</v>
      </c>
      <c r="M102" s="46">
        <v>2002</v>
      </c>
      <c r="N102" s="31">
        <v>2003</v>
      </c>
      <c r="O102" s="31">
        <v>2004</v>
      </c>
      <c r="P102" s="13">
        <v>2005</v>
      </c>
      <c r="Q102" s="45">
        <v>2006</v>
      </c>
      <c r="R102" s="45">
        <v>2007</v>
      </c>
    </row>
    <row r="103" spans="1:18" ht="36.75" thickTop="1">
      <c r="A103" s="9" t="s">
        <v>69</v>
      </c>
      <c r="B103" s="19"/>
      <c r="C103" s="53">
        <v>22.5</v>
      </c>
      <c r="D103" s="53"/>
      <c r="E103" s="32"/>
      <c r="F103" s="51">
        <v>20.9</v>
      </c>
      <c r="G103" s="51"/>
      <c r="H103" s="32"/>
      <c r="I103" s="51">
        <v>18.2</v>
      </c>
      <c r="J103" s="51"/>
      <c r="K103" s="32"/>
      <c r="L103" s="51">
        <v>19.1</v>
      </c>
      <c r="M103" s="51"/>
      <c r="N103" s="32">
        <v>16.2</v>
      </c>
      <c r="O103" s="32"/>
      <c r="P103" s="32"/>
      <c r="Q103" s="51">
        <v>15.6</v>
      </c>
      <c r="R103" s="51"/>
    </row>
    <row r="104" spans="1:18" ht="36">
      <c r="A104" s="9" t="s">
        <v>70</v>
      </c>
      <c r="B104" s="19"/>
      <c r="C104" s="50">
        <v>24.4</v>
      </c>
      <c r="D104" s="50"/>
      <c r="E104" s="32"/>
      <c r="F104" s="50">
        <v>21.1</v>
      </c>
      <c r="G104" s="50"/>
      <c r="H104" s="32"/>
      <c r="I104" s="50">
        <v>18.6</v>
      </c>
      <c r="J104" s="50"/>
      <c r="K104" s="32"/>
      <c r="L104" s="50">
        <v>21.6</v>
      </c>
      <c r="M104" s="50"/>
      <c r="N104" s="32">
        <v>19.6</v>
      </c>
      <c r="O104" s="32"/>
      <c r="P104" s="32"/>
      <c r="Q104" s="50">
        <v>18.3</v>
      </c>
      <c r="R104" s="50"/>
    </row>
    <row r="105" spans="1:18" ht="36">
      <c r="A105" s="9" t="s">
        <v>71</v>
      </c>
      <c r="B105" s="19"/>
      <c r="C105" s="50">
        <v>22</v>
      </c>
      <c r="D105" s="50"/>
      <c r="E105" s="32"/>
      <c r="F105" s="50">
        <v>20.8</v>
      </c>
      <c r="G105" s="50"/>
      <c r="H105" s="32"/>
      <c r="I105" s="50">
        <v>18.1</v>
      </c>
      <c r="J105" s="50"/>
      <c r="K105" s="32"/>
      <c r="L105" s="50">
        <v>18.6</v>
      </c>
      <c r="M105" s="50"/>
      <c r="N105" s="32">
        <v>15.4</v>
      </c>
      <c r="O105" s="32"/>
      <c r="P105" s="32"/>
      <c r="Q105" s="50">
        <v>15</v>
      </c>
      <c r="R105" s="50"/>
    </row>
    <row r="106" spans="1:18" ht="36">
      <c r="A106" s="9" t="s">
        <v>72</v>
      </c>
      <c r="B106" s="19"/>
      <c r="C106" s="50">
        <v>49.7</v>
      </c>
      <c r="D106" s="50"/>
      <c r="E106" s="32"/>
      <c r="F106" s="50">
        <v>51.7</v>
      </c>
      <c r="G106" s="50"/>
      <c r="H106" s="32"/>
      <c r="I106" s="50">
        <v>55.8</v>
      </c>
      <c r="J106" s="50"/>
      <c r="K106" s="32"/>
      <c r="L106" s="50">
        <v>55.2</v>
      </c>
      <c r="M106" s="50"/>
      <c r="N106" s="32">
        <v>54.3</v>
      </c>
      <c r="O106" s="32"/>
      <c r="P106" s="32"/>
      <c r="Q106" s="50">
        <v>56.6</v>
      </c>
      <c r="R106" s="50"/>
    </row>
    <row r="107" spans="1:18" ht="36">
      <c r="A107" s="9" t="s">
        <v>73</v>
      </c>
      <c r="B107" s="14"/>
      <c r="C107" s="50">
        <v>27.8</v>
      </c>
      <c r="D107" s="50"/>
      <c r="E107" s="32"/>
      <c r="F107" s="50">
        <v>32</v>
      </c>
      <c r="G107" s="50"/>
      <c r="H107" s="32"/>
      <c r="I107" s="50">
        <v>37.7</v>
      </c>
      <c r="J107" s="50"/>
      <c r="K107" s="32"/>
      <c r="L107" s="50">
        <v>35.1</v>
      </c>
      <c r="M107" s="50"/>
      <c r="N107" s="32">
        <v>31.1</v>
      </c>
      <c r="O107" s="32"/>
      <c r="P107" s="32"/>
      <c r="Q107" s="50">
        <v>38.6</v>
      </c>
      <c r="R107" s="50"/>
    </row>
    <row r="108" spans="1:18" ht="36">
      <c r="A108" s="9" t="s">
        <v>74</v>
      </c>
      <c r="B108" s="19"/>
      <c r="C108" s="50">
        <v>54.1</v>
      </c>
      <c r="D108" s="50"/>
      <c r="E108" s="32"/>
      <c r="F108" s="50">
        <v>55.5</v>
      </c>
      <c r="G108" s="50"/>
      <c r="H108" s="32"/>
      <c r="I108" s="50">
        <v>58.9</v>
      </c>
      <c r="J108" s="50"/>
      <c r="K108" s="32"/>
      <c r="L108" s="50">
        <v>58.2</v>
      </c>
      <c r="M108" s="50"/>
      <c r="N108" s="32">
        <v>58.4</v>
      </c>
      <c r="O108" s="32"/>
      <c r="P108" s="32"/>
      <c r="Q108" s="50">
        <v>59.7</v>
      </c>
      <c r="R108" s="50"/>
    </row>
    <row r="109" spans="1:18" ht="48">
      <c r="A109" s="9" t="s">
        <v>75</v>
      </c>
      <c r="B109" s="19"/>
      <c r="C109" s="50">
        <v>16.6</v>
      </c>
      <c r="D109" s="50"/>
      <c r="E109" s="32"/>
      <c r="F109" s="50">
        <v>26</v>
      </c>
      <c r="G109" s="50"/>
      <c r="H109" s="32"/>
      <c r="I109" s="50">
        <v>26.1</v>
      </c>
      <c r="J109" s="50"/>
      <c r="K109" s="32"/>
      <c r="L109" s="50">
        <v>31.6</v>
      </c>
      <c r="M109" s="50"/>
      <c r="N109" s="32">
        <v>49.6</v>
      </c>
      <c r="O109" s="32"/>
      <c r="P109" s="32"/>
      <c r="Q109" s="50">
        <v>61.3</v>
      </c>
      <c r="R109" s="50"/>
    </row>
    <row r="110" spans="1:18" ht="48">
      <c r="A110" s="9" t="s">
        <v>89</v>
      </c>
      <c r="B110" s="19"/>
      <c r="C110" s="50">
        <v>59.2</v>
      </c>
      <c r="D110" s="50"/>
      <c r="E110" s="32"/>
      <c r="F110" s="50">
        <v>69.1</v>
      </c>
      <c r="G110" s="50"/>
      <c r="H110" s="32"/>
      <c r="I110" s="50">
        <v>73.7</v>
      </c>
      <c r="J110" s="50"/>
      <c r="K110" s="32"/>
      <c r="L110" s="50">
        <v>76.9</v>
      </c>
      <c r="M110" s="50"/>
      <c r="N110" s="32">
        <v>86.7</v>
      </c>
      <c r="O110" s="32"/>
      <c r="P110" s="32"/>
      <c r="Q110" s="50">
        <v>88.9</v>
      </c>
      <c r="R110" s="50"/>
    </row>
    <row r="111" spans="1:18" ht="60">
      <c r="A111" s="9" t="s">
        <v>90</v>
      </c>
      <c r="B111" s="14"/>
      <c r="C111" s="50">
        <v>37.1</v>
      </c>
      <c r="D111" s="50"/>
      <c r="E111" s="32"/>
      <c r="F111" s="50">
        <v>65</v>
      </c>
      <c r="G111" s="50"/>
      <c r="H111" s="32"/>
      <c r="I111" s="50">
        <v>56.1</v>
      </c>
      <c r="J111" s="50"/>
      <c r="K111" s="32"/>
      <c r="L111" s="50">
        <v>51.6</v>
      </c>
      <c r="M111" s="50"/>
      <c r="N111" s="32">
        <v>66.3</v>
      </c>
      <c r="O111" s="32"/>
      <c r="P111" s="32"/>
      <c r="Q111" s="50">
        <v>63</v>
      </c>
      <c r="R111" s="50"/>
    </row>
    <row r="112" spans="1:18" ht="60">
      <c r="A112" s="9" t="s">
        <v>91</v>
      </c>
      <c r="B112" s="14"/>
      <c r="C112" s="50">
        <v>48.8</v>
      </c>
      <c r="D112" s="50"/>
      <c r="E112" s="32"/>
      <c r="F112" s="50">
        <v>60</v>
      </c>
      <c r="G112" s="50"/>
      <c r="H112" s="32"/>
      <c r="I112" s="50">
        <v>74.9</v>
      </c>
      <c r="J112" s="50"/>
      <c r="K112" s="32"/>
      <c r="L112" s="50">
        <v>63.5</v>
      </c>
      <c r="M112" s="50"/>
      <c r="N112" s="32">
        <v>74.8</v>
      </c>
      <c r="O112" s="32"/>
      <c r="P112" s="32"/>
      <c r="Q112" s="50">
        <v>71.1</v>
      </c>
      <c r="R112" s="50"/>
    </row>
    <row r="113" spans="1:18" ht="72">
      <c r="A113" s="9" t="s">
        <v>76</v>
      </c>
      <c r="B113" s="19"/>
      <c r="C113" s="50">
        <v>58.2</v>
      </c>
      <c r="D113" s="50"/>
      <c r="E113" s="32"/>
      <c r="F113" s="50">
        <v>59.9</v>
      </c>
      <c r="G113" s="50"/>
      <c r="H113" s="32"/>
      <c r="I113" s="50">
        <v>68.5</v>
      </c>
      <c r="J113" s="50"/>
      <c r="K113" s="32"/>
      <c r="L113" s="50">
        <v>74.3</v>
      </c>
      <c r="M113" s="50"/>
      <c r="N113" s="32"/>
      <c r="O113" s="32"/>
      <c r="P113" s="32"/>
      <c r="Q113" s="50">
        <v>67.7</v>
      </c>
      <c r="R113" s="50"/>
    </row>
    <row r="114" spans="1:18" ht="72">
      <c r="A114" s="9" t="s">
        <v>92</v>
      </c>
      <c r="B114" s="19"/>
      <c r="C114" s="50">
        <v>49.8</v>
      </c>
      <c r="D114" s="50"/>
      <c r="E114" s="32"/>
      <c r="F114" s="50">
        <v>43.7</v>
      </c>
      <c r="G114" s="50"/>
      <c r="H114" s="32"/>
      <c r="I114" s="50">
        <v>56.4</v>
      </c>
      <c r="J114" s="50"/>
      <c r="K114" s="32"/>
      <c r="L114" s="50">
        <v>63.7</v>
      </c>
      <c r="M114" s="50"/>
      <c r="N114" s="32"/>
      <c r="O114" s="32"/>
      <c r="P114" s="32"/>
      <c r="Q114" s="50">
        <v>61.5</v>
      </c>
      <c r="R114" s="50"/>
    </row>
    <row r="115" spans="1:18" ht="72">
      <c r="A115" s="9" t="s">
        <v>77</v>
      </c>
      <c r="B115" s="19"/>
      <c r="C115" s="50">
        <v>60.8</v>
      </c>
      <c r="D115" s="50"/>
      <c r="E115" s="32"/>
      <c r="F115" s="50">
        <v>64.5</v>
      </c>
      <c r="G115" s="50"/>
      <c r="H115" s="32"/>
      <c r="I115" s="50">
        <v>71.1</v>
      </c>
      <c r="J115" s="50"/>
      <c r="K115" s="32"/>
      <c r="L115" s="50">
        <v>76.6</v>
      </c>
      <c r="M115" s="50"/>
      <c r="N115" s="32"/>
      <c r="O115" s="32"/>
      <c r="P115" s="32"/>
      <c r="Q115" s="50">
        <v>69.3</v>
      </c>
      <c r="R115" s="50"/>
    </row>
    <row r="116" spans="1:18" ht="72">
      <c r="A116" s="9" t="s">
        <v>78</v>
      </c>
      <c r="B116" s="19"/>
      <c r="C116" s="50">
        <v>23</v>
      </c>
      <c r="D116" s="50"/>
      <c r="E116" s="32"/>
      <c r="F116" s="50">
        <v>26.8</v>
      </c>
      <c r="G116" s="50"/>
      <c r="H116" s="32"/>
      <c r="I116" s="50">
        <v>38.6</v>
      </c>
      <c r="J116" s="50"/>
      <c r="K116" s="32"/>
      <c r="L116" s="50">
        <v>42.3</v>
      </c>
      <c r="M116" s="50"/>
      <c r="N116" s="32"/>
      <c r="O116" s="32"/>
      <c r="P116" s="32"/>
      <c r="Q116" s="50">
        <v>39.1</v>
      </c>
      <c r="R116" s="50"/>
    </row>
    <row r="117" spans="1:18" ht="72">
      <c r="A117" s="9" t="s">
        <v>79</v>
      </c>
      <c r="B117" s="19"/>
      <c r="C117" s="50">
        <v>25.7</v>
      </c>
      <c r="D117" s="50"/>
      <c r="E117" s="32"/>
      <c r="F117" s="50">
        <v>18.3</v>
      </c>
      <c r="G117" s="50"/>
      <c r="H117" s="32"/>
      <c r="I117" s="50">
        <v>44</v>
      </c>
      <c r="J117" s="50"/>
      <c r="K117" s="32"/>
      <c r="L117" s="50">
        <v>48.8</v>
      </c>
      <c r="M117" s="50"/>
      <c r="N117" s="32"/>
      <c r="O117" s="32"/>
      <c r="P117" s="32"/>
      <c r="Q117" s="50">
        <v>34.7</v>
      </c>
      <c r="R117" s="50"/>
    </row>
    <row r="118" spans="1:18" ht="72">
      <c r="A118" s="9" t="s">
        <v>80</v>
      </c>
      <c r="B118" s="19"/>
      <c r="C118" s="50">
        <v>22.2</v>
      </c>
      <c r="D118" s="50"/>
      <c r="E118" s="32"/>
      <c r="F118" s="50">
        <v>29.1</v>
      </c>
      <c r="G118" s="50"/>
      <c r="H118" s="32"/>
      <c r="I118" s="50">
        <v>37.1</v>
      </c>
      <c r="J118" s="50"/>
      <c r="K118" s="32"/>
      <c r="L118" s="50">
        <v>41.2</v>
      </c>
      <c r="M118" s="50"/>
      <c r="N118" s="32"/>
      <c r="O118" s="32"/>
      <c r="P118" s="32"/>
      <c r="Q118" s="50">
        <v>40.2</v>
      </c>
      <c r="R118" s="50"/>
    </row>
    <row r="122" spans="2:6" ht="12.75">
      <c r="B122" s="10"/>
      <c r="C122" s="10"/>
      <c r="D122" s="10"/>
      <c r="E122" s="10"/>
      <c r="F122" s="10"/>
    </row>
  </sheetData>
  <sheetProtection/>
  <mergeCells count="92"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2">
        <v>47</v>
      </c>
      <c r="C1" s="3">
        <f>A1+B1</f>
        <v>65</v>
      </c>
      <c r="D1">
        <v>0.6736250838363514</v>
      </c>
      <c r="E1" s="3">
        <f>C1/D1</f>
        <v>96.49284380833852</v>
      </c>
      <c r="G1">
        <v>0.3433703116745906</v>
      </c>
      <c r="H1" s="3">
        <f>G1*100</f>
        <v>34.33703116745906</v>
      </c>
    </row>
    <row r="2" spans="1:8" ht="12.75">
      <c r="A2">
        <v>20</v>
      </c>
      <c r="B2" s="2">
        <v>50</v>
      </c>
      <c r="C2" s="3">
        <f aca="true" t="shared" si="0" ref="C2:C14">A2+B2</f>
        <v>70</v>
      </c>
      <c r="D2">
        <v>0.6952129443326627</v>
      </c>
      <c r="E2" s="3">
        <f aca="true" t="shared" si="1" ref="E2:E14">C2/D2</f>
        <v>100.68857401266204</v>
      </c>
      <c r="G2">
        <v>0.33117804762655734</v>
      </c>
      <c r="H2" s="3">
        <f aca="true" t="shared" si="2" ref="H2:H14">G2*100</f>
        <v>33.11780476265574</v>
      </c>
    </row>
    <row r="3" spans="1:8" ht="12.75">
      <c r="A3">
        <v>22</v>
      </c>
      <c r="B3" s="2">
        <v>52</v>
      </c>
      <c r="C3" s="3">
        <f t="shared" si="0"/>
        <v>74</v>
      </c>
      <c r="D3">
        <v>0.7169265593561369</v>
      </c>
      <c r="E3" s="3">
        <f t="shared" si="1"/>
        <v>103.21838273987018</v>
      </c>
      <c r="G3">
        <v>0.3354994710593925</v>
      </c>
      <c r="H3" s="3">
        <f t="shared" si="2"/>
        <v>33.549947105939246</v>
      </c>
    </row>
    <row r="4" spans="1:8" ht="12.75">
      <c r="A4">
        <v>24</v>
      </c>
      <c r="B4" s="2">
        <v>60</v>
      </c>
      <c r="C4" s="3">
        <f t="shared" si="0"/>
        <v>84</v>
      </c>
      <c r="D4">
        <v>0.7354963112005365</v>
      </c>
      <c r="E4" s="3">
        <f t="shared" si="1"/>
        <v>114.20859455146473</v>
      </c>
      <c r="G4">
        <v>0.38251366120218583</v>
      </c>
      <c r="H4" s="3">
        <f t="shared" si="2"/>
        <v>38.251366120218584</v>
      </c>
    </row>
    <row r="5" spans="1:8" ht="12.75">
      <c r="A5">
        <v>24</v>
      </c>
      <c r="B5" s="2">
        <v>60</v>
      </c>
      <c r="C5" s="3">
        <f t="shared" si="0"/>
        <v>84</v>
      </c>
      <c r="D5">
        <v>0.7565811535881958</v>
      </c>
      <c r="E5" s="3">
        <f t="shared" si="1"/>
        <v>111.02576320017731</v>
      </c>
      <c r="G5">
        <v>0.3661194246694755</v>
      </c>
      <c r="H5" s="3">
        <f t="shared" si="2"/>
        <v>36.61194246694755</v>
      </c>
    </row>
    <row r="6" spans="1:8" ht="12.75">
      <c r="A6">
        <v>24</v>
      </c>
      <c r="B6" s="2">
        <v>60</v>
      </c>
      <c r="C6" s="3">
        <f t="shared" si="0"/>
        <v>84</v>
      </c>
      <c r="D6">
        <v>0.7771629778672032</v>
      </c>
      <c r="E6" s="3">
        <f t="shared" si="1"/>
        <v>108.08543689320388</v>
      </c>
      <c r="G6">
        <v>0.3574468085106383</v>
      </c>
      <c r="H6" s="3">
        <f t="shared" si="2"/>
        <v>35.74468085106383</v>
      </c>
    </row>
    <row r="7" spans="1:8" ht="12.75">
      <c r="A7">
        <v>24</v>
      </c>
      <c r="B7" s="2">
        <v>60</v>
      </c>
      <c r="C7" s="3">
        <f t="shared" si="0"/>
        <v>84</v>
      </c>
      <c r="D7">
        <v>0.7993376928236083</v>
      </c>
      <c r="E7" s="3">
        <f t="shared" si="1"/>
        <v>105.08699984267659</v>
      </c>
      <c r="G7">
        <v>0.3471552555448409</v>
      </c>
      <c r="H7" s="3">
        <f t="shared" si="2"/>
        <v>34.71552555448409</v>
      </c>
    </row>
    <row r="8" spans="1:8" ht="12.75">
      <c r="A8">
        <v>24</v>
      </c>
      <c r="B8" s="2">
        <v>76.67</v>
      </c>
      <c r="C8" s="3">
        <f t="shared" si="0"/>
        <v>100.67</v>
      </c>
      <c r="D8">
        <v>0.8135898725687458</v>
      </c>
      <c r="E8" s="3">
        <f t="shared" si="1"/>
        <v>123.73556185274873</v>
      </c>
      <c r="G8">
        <v>0.38117655967992325</v>
      </c>
      <c r="H8" s="3">
        <f t="shared" si="2"/>
        <v>38.11765596799233</v>
      </c>
    </row>
    <row r="9" spans="1:8" ht="12.75">
      <c r="A9">
        <v>24</v>
      </c>
      <c r="B9" s="2">
        <v>100</v>
      </c>
      <c r="C9" s="3">
        <f t="shared" si="0"/>
        <v>124</v>
      </c>
      <c r="D9">
        <v>0.8276743796109992</v>
      </c>
      <c r="E9" s="3">
        <f t="shared" si="1"/>
        <v>149.8173714864523</v>
      </c>
      <c r="G9">
        <v>0.38087437288829734</v>
      </c>
      <c r="H9" s="3">
        <f t="shared" si="2"/>
        <v>38.08743728882973</v>
      </c>
    </row>
    <row r="10" spans="1:8" ht="12.75">
      <c r="A10">
        <v>29</v>
      </c>
      <c r="B10" s="2">
        <v>100</v>
      </c>
      <c r="C10" s="3">
        <f t="shared" si="0"/>
        <v>129</v>
      </c>
      <c r="D10">
        <v>0.8515677397719651</v>
      </c>
      <c r="E10" s="3">
        <f t="shared" si="1"/>
        <v>151.48530642382477</v>
      </c>
      <c r="G10">
        <v>0.3345724907063197</v>
      </c>
      <c r="H10" s="3">
        <f t="shared" si="2"/>
        <v>33.457249070631974</v>
      </c>
    </row>
    <row r="11" spans="1:8" ht="12.75">
      <c r="A11">
        <v>34</v>
      </c>
      <c r="B11" s="2">
        <v>100</v>
      </c>
      <c r="C11" s="3">
        <f t="shared" si="0"/>
        <v>134</v>
      </c>
      <c r="D11">
        <v>0.880742790073776</v>
      </c>
      <c r="E11" s="3">
        <f t="shared" si="1"/>
        <v>152.14430536385703</v>
      </c>
      <c r="G11">
        <v>0.32802937576499386</v>
      </c>
      <c r="H11" s="3">
        <f t="shared" si="2"/>
        <v>32.80293757649939</v>
      </c>
    </row>
    <row r="12" spans="1:8" ht="12.75">
      <c r="A12">
        <v>34</v>
      </c>
      <c r="B12" s="2">
        <v>100</v>
      </c>
      <c r="C12" s="3">
        <f t="shared" si="0"/>
        <v>134</v>
      </c>
      <c r="D12">
        <v>0.8963363514419853</v>
      </c>
      <c r="E12" s="3">
        <f t="shared" si="1"/>
        <v>149.49745124631715</v>
      </c>
      <c r="G12">
        <v>0.318</v>
      </c>
      <c r="H12" s="3">
        <f t="shared" si="2"/>
        <v>31.8</v>
      </c>
    </row>
    <row r="13" spans="1:8" ht="12.75">
      <c r="A13">
        <v>37.5</v>
      </c>
      <c r="B13" s="2">
        <v>115</v>
      </c>
      <c r="C13" s="3">
        <f t="shared" si="0"/>
        <v>152.5</v>
      </c>
      <c r="D13">
        <v>0.9160378940308518</v>
      </c>
      <c r="E13" s="3">
        <f t="shared" si="1"/>
        <v>166.47782913101176</v>
      </c>
      <c r="G13">
        <v>0.336</v>
      </c>
      <c r="H13" s="3">
        <f t="shared" si="2"/>
        <v>33.6</v>
      </c>
    </row>
    <row r="14" spans="1:8" ht="12.75">
      <c r="A14">
        <v>39</v>
      </c>
      <c r="B14" s="2">
        <v>130</v>
      </c>
      <c r="C14" s="3">
        <f t="shared" si="0"/>
        <v>169</v>
      </c>
      <c r="D14">
        <v>0.9360747820254862</v>
      </c>
      <c r="E14" s="3">
        <f t="shared" si="1"/>
        <v>180.54113116295733</v>
      </c>
      <c r="G14">
        <v>0.3523</v>
      </c>
      <c r="H14" s="3">
        <f t="shared" si="2"/>
        <v>35.23</v>
      </c>
    </row>
    <row r="16" spans="1:7" ht="12.75">
      <c r="A16" s="4">
        <v>189.3</v>
      </c>
      <c r="B16">
        <v>0.6736250838363514</v>
      </c>
      <c r="C16" s="3">
        <f>A16/B16</f>
        <v>281.01685127566896</v>
      </c>
      <c r="E16">
        <v>164.07</v>
      </c>
      <c r="F16">
        <v>0.6736250838363514</v>
      </c>
      <c r="G16" s="3">
        <f>E16/F16</f>
        <v>243.56278282514</v>
      </c>
    </row>
    <row r="17" spans="1:7" ht="12.75">
      <c r="A17" s="4">
        <v>211.36666666666667</v>
      </c>
      <c r="B17">
        <v>0.6952129443326627</v>
      </c>
      <c r="C17" s="3">
        <f aca="true" t="shared" si="3" ref="C17:C29">A17/B17</f>
        <v>304.03154657823336</v>
      </c>
      <c r="E17">
        <v>189.13</v>
      </c>
      <c r="F17">
        <v>0.6952129443326627</v>
      </c>
      <c r="G17" s="3">
        <f aca="true" t="shared" si="4" ref="G17:G26">E17/F17</f>
        <v>272.046142900211</v>
      </c>
    </row>
    <row r="18" spans="1:7" ht="12.75">
      <c r="A18" s="4">
        <v>220.56666666666666</v>
      </c>
      <c r="B18">
        <v>0.7169265593561369</v>
      </c>
      <c r="C18" s="3">
        <f t="shared" si="3"/>
        <v>307.6558732386131</v>
      </c>
      <c r="E18">
        <v>208.8</v>
      </c>
      <c r="F18">
        <v>0.7169265593561369</v>
      </c>
      <c r="G18" s="3">
        <f t="shared" si="4"/>
        <v>291.2432204876337</v>
      </c>
    </row>
    <row r="19" spans="1:7" ht="12.75">
      <c r="A19" s="4">
        <v>219.6</v>
      </c>
      <c r="B19">
        <v>0.7354963112005365</v>
      </c>
      <c r="C19" s="3">
        <f t="shared" si="3"/>
        <v>298.5738971845435</v>
      </c>
      <c r="E19">
        <v>232.97</v>
      </c>
      <c r="F19">
        <v>0.7354963112005365</v>
      </c>
      <c r="G19" s="3">
        <f t="shared" si="4"/>
        <v>316.752098483985</v>
      </c>
    </row>
    <row r="20" spans="1:7" ht="12.75">
      <c r="A20" s="4">
        <v>229.43333333333334</v>
      </c>
      <c r="B20">
        <v>0.7565811535881958</v>
      </c>
      <c r="C20" s="3">
        <f t="shared" si="3"/>
        <v>303.2501302011192</v>
      </c>
      <c r="E20">
        <v>239.97</v>
      </c>
      <c r="F20">
        <v>0.7565811535881958</v>
      </c>
      <c r="G20" s="3">
        <f t="shared" si="4"/>
        <v>317.1768142279351</v>
      </c>
    </row>
    <row r="21" spans="1:7" ht="12.75">
      <c r="A21" s="4">
        <v>235</v>
      </c>
      <c r="B21">
        <v>0.7771629778672032</v>
      </c>
      <c r="C21" s="3">
        <f t="shared" si="3"/>
        <v>302.3818770226537</v>
      </c>
      <c r="E21">
        <v>252.13</v>
      </c>
      <c r="F21">
        <v>0.7771629778672032</v>
      </c>
      <c r="G21" s="3">
        <f t="shared" si="4"/>
        <v>324.42358576051777</v>
      </c>
    </row>
    <row r="22" spans="1:7" ht="12.75">
      <c r="A22" s="4">
        <v>241.96666666666667</v>
      </c>
      <c r="B22">
        <v>0.7993376928236083</v>
      </c>
      <c r="C22" s="3">
        <f t="shared" si="3"/>
        <v>302.70894121348783</v>
      </c>
      <c r="E22">
        <v>259.27</v>
      </c>
      <c r="F22">
        <v>0.7993376928236083</v>
      </c>
      <c r="G22" s="3">
        <f t="shared" si="4"/>
        <v>324.35602915727094</v>
      </c>
    </row>
    <row r="23" spans="1:7" ht="12.75">
      <c r="A23" s="4">
        <v>264.10333333333335</v>
      </c>
      <c r="B23">
        <v>0.8135898725687458</v>
      </c>
      <c r="C23" s="3">
        <f t="shared" si="3"/>
        <v>324.61482405069813</v>
      </c>
      <c r="E23">
        <v>303.8</v>
      </c>
      <c r="F23">
        <v>0.8135898725687458</v>
      </c>
      <c r="G23" s="3">
        <f t="shared" si="4"/>
        <v>373.40681127312075</v>
      </c>
    </row>
    <row r="24" spans="1:7" ht="12.75">
      <c r="A24" s="4">
        <v>325.56666666666666</v>
      </c>
      <c r="B24">
        <v>0.8276743796109992</v>
      </c>
      <c r="C24" s="3">
        <f t="shared" si="3"/>
        <v>393.3511471258547</v>
      </c>
      <c r="E24">
        <v>363.77</v>
      </c>
      <c r="F24">
        <v>0.8276743796109992</v>
      </c>
      <c r="G24" s="3">
        <f t="shared" si="4"/>
        <v>439.50859052924795</v>
      </c>
    </row>
    <row r="25" spans="1:7" ht="12.75">
      <c r="A25" s="4">
        <v>385.56666666666666</v>
      </c>
      <c r="B25">
        <v>0.8515677397719651</v>
      </c>
      <c r="C25" s="3">
        <f t="shared" si="3"/>
        <v>452.7727492000985</v>
      </c>
      <c r="E25">
        <v>418.3</v>
      </c>
      <c r="F25">
        <v>0.8515677397719651</v>
      </c>
      <c r="G25" s="3">
        <f t="shared" si="4"/>
        <v>491.2116564115186</v>
      </c>
    </row>
    <row r="26" spans="1:7" ht="12.75">
      <c r="A26" s="4">
        <v>408.5</v>
      </c>
      <c r="B26">
        <v>0.880742790073776</v>
      </c>
      <c r="C26" s="3">
        <f t="shared" si="3"/>
        <v>463.81305030698206</v>
      </c>
      <c r="E26">
        <v>438.63</v>
      </c>
      <c r="F26">
        <v>0.880742790073776</v>
      </c>
      <c r="G26" s="3">
        <f t="shared" si="4"/>
        <v>498.02281090857167</v>
      </c>
    </row>
    <row r="27" spans="1:3" ht="12.75">
      <c r="A27" s="4">
        <v>418.3333333333333</v>
      </c>
      <c r="B27">
        <v>0.8963363514419853</v>
      </c>
      <c r="C27" s="3">
        <f t="shared" si="3"/>
        <v>466.71467988589063</v>
      </c>
    </row>
    <row r="28" spans="1:3" ht="12.75">
      <c r="A28" s="4">
        <v>447.2</v>
      </c>
      <c r="B28">
        <v>0.9160378940308518</v>
      </c>
      <c r="C28" s="3">
        <f t="shared" si="3"/>
        <v>488.1894110648423</v>
      </c>
    </row>
    <row r="29" spans="1:3" ht="12.75">
      <c r="A29" s="4">
        <v>483</v>
      </c>
      <c r="B29">
        <v>0.9360747820254862</v>
      </c>
      <c r="C29" s="3">
        <f t="shared" si="3"/>
        <v>515.9844162822982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2006-01-26T18:39:57Z</dcterms:created>
  <dcterms:modified xsi:type="dcterms:W3CDTF">2009-06-04T14:38:03Z</dcterms:modified>
  <cp:category/>
  <cp:version/>
  <cp:contentType/>
  <cp:contentStatus/>
</cp:coreProperties>
</file>