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930" windowWidth="15480" windowHeight="4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<sst xmlns="http://schemas.openxmlformats.org/spreadsheetml/2006/main" count="130" uniqueCount="104">
  <si>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</si>
  <si>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</si>
  <si>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</si>
  <si>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</si>
  <si>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</si>
  <si>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</si>
  <si>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</si>
  <si>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</si>
  <si>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</si>
  <si>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</si>
  <si>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</si>
  <si>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</si>
  <si>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</si>
  <si>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</si>
  <si>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</si>
  <si>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</si>
  <si>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</si>
  <si>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</si>
  <si>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</si>
  <si>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</si>
  <si>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</si>
  <si>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</si>
  <si>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</si>
  <si>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</si>
  <si>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</si>
  <si>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</si>
  <si>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</si>
  <si>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</si>
  <si>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</si>
  <si>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</si>
  <si>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</si>
  <si>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</si>
  <si>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</si>
  <si>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</si>
  <si>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</si>
  <si>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</si>
  <si>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</si>
  <si>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</si>
  <si>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</si>
  <si>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</si>
  <si>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</si>
  <si>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</si>
  <si>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</si>
  <si>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</si>
  <si>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</si>
  <si>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</si>
  <si>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</si>
  <si>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</si>
  <si>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</si>
  <si>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</si>
  <si>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</si>
  <si>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</si>
  <si>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</si>
  <si>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</si>
  <si>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</si>
  <si>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</si>
  <si>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</si>
  <si>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</si>
  <si>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</si>
  <si>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</si>
  <si>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</si>
  <si>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</si>
  <si>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</si>
  <si>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</si>
  <si>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</si>
  <si>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</si>
  <si>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</si>
  <si>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</si>
  <si>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</si>
  <si>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</si>
  <si>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</si>
  <si>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</si>
  <si>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</si>
  <si>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</si>
  <si>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</si>
  <si>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</si>
  <si>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</si>
  <si>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</si>
  <si>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</si>
  <si>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</si>
  <si>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</si>
  <si>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</si>
  <si>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</si>
  <si>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</si>
  <si>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</si>
  <si>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</si>
  <si>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</si>
  <si>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</si>
  <si>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</si>
  <si>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</si>
  <si>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</si>
  <si>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WISCONSIN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</si>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</sst>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92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1.28125" style="0" customWidth="1"/>
    <col min="15" max="15" width="11.57421875" style="0" bestFit="1" customWidth="1"/>
    <col min="16" max="16" width="11.28125" style="0" customWidth="1"/>
    <col min="17" max="17" width="10.8515625" style="0" customWidth="1"/>
  </cols>
  <sheetData>
    <row r="1" ht="18">
      <c r="C1" s="1" t="s">
        <v>91</v>
      </c>
    </row>
    <row r="2" spans="1:18" ht="12.75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6">
        <v>2006</v>
      </c>
      <c r="R2" s="8">
        <v>2007</v>
      </c>
    </row>
    <row r="3" spans="1:18" ht="12.75">
      <c r="A3" s="9" t="s">
        <v>1</v>
      </c>
      <c r="B3" s="34">
        <v>0.3</v>
      </c>
      <c r="C3" s="34">
        <v>0.31</v>
      </c>
      <c r="D3" s="34">
        <v>0.38</v>
      </c>
      <c r="E3" s="34">
        <v>0.38</v>
      </c>
      <c r="F3" s="34">
        <v>0.38</v>
      </c>
      <c r="G3" s="34">
        <v>0.43</v>
      </c>
      <c r="H3" s="34">
        <v>0.44</v>
      </c>
      <c r="I3" s="34">
        <v>0.54</v>
      </c>
      <c r="J3" s="34">
        <v>0.59</v>
      </c>
      <c r="K3" s="34">
        <v>0.59</v>
      </c>
      <c r="L3" s="34">
        <v>0.59</v>
      </c>
      <c r="M3" s="34">
        <v>0.73</v>
      </c>
      <c r="N3" s="34">
        <v>0.77</v>
      </c>
      <c r="O3" s="34">
        <v>0.77</v>
      </c>
      <c r="P3" s="14">
        <v>0.77</v>
      </c>
      <c r="Q3" s="14">
        <v>0.77</v>
      </c>
      <c r="R3" s="14">
        <v>0.77</v>
      </c>
    </row>
    <row r="4" spans="1:18" ht="24">
      <c r="A4" s="9" t="s">
        <v>2</v>
      </c>
      <c r="B4" s="14">
        <v>0.48</v>
      </c>
      <c r="C4" s="14">
        <v>0.49</v>
      </c>
      <c r="D4" s="14">
        <v>0.57</v>
      </c>
      <c r="E4" s="14">
        <v>0.56</v>
      </c>
      <c r="F4" s="14">
        <v>0.54</v>
      </c>
      <c r="G4" s="14">
        <v>0.6</v>
      </c>
      <c r="H4" s="14">
        <v>0.59</v>
      </c>
      <c r="I4" s="14">
        <v>0.72</v>
      </c>
      <c r="J4" s="14">
        <v>0.77</v>
      </c>
      <c r="K4" s="14">
        <v>0.75</v>
      </c>
      <c r="L4" s="14">
        <v>0.72</v>
      </c>
      <c r="M4" s="14">
        <v>0.87</v>
      </c>
      <c r="N4" s="14">
        <v>0.91</v>
      </c>
      <c r="O4" s="14">
        <v>0.89</v>
      </c>
      <c r="P4" s="14">
        <v>0.86</v>
      </c>
      <c r="Q4" s="14">
        <v>0.83</v>
      </c>
      <c r="R4" s="14">
        <v>0.81</v>
      </c>
    </row>
    <row r="5" spans="1:18" ht="24">
      <c r="A5" s="9" t="s">
        <v>3</v>
      </c>
      <c r="B5" s="29">
        <v>0.48</v>
      </c>
      <c r="C5" s="29">
        <v>0.5133333333333333</v>
      </c>
      <c r="D5" s="29">
        <v>0.6</v>
      </c>
      <c r="E5" s="29">
        <v>0.62</v>
      </c>
      <c r="F5" s="29">
        <v>0.62</v>
      </c>
      <c r="G5" s="29">
        <v>0.67</v>
      </c>
      <c r="H5" s="29">
        <v>0.68</v>
      </c>
      <c r="I5" s="29">
        <v>0.78</v>
      </c>
      <c r="J5" s="29">
        <v>0.83</v>
      </c>
      <c r="K5" s="29">
        <v>0.88</v>
      </c>
      <c r="L5" s="29">
        <v>0.93</v>
      </c>
      <c r="M5" s="29">
        <v>1.09</v>
      </c>
      <c r="N5" s="29">
        <v>1.16</v>
      </c>
      <c r="O5" s="29">
        <v>1.16</v>
      </c>
      <c r="P5" s="29">
        <v>1.16</v>
      </c>
      <c r="Q5" s="29">
        <v>1.16</v>
      </c>
      <c r="R5" s="29">
        <v>1.16</v>
      </c>
    </row>
    <row r="6" spans="1:18" ht="36">
      <c r="A6" s="9" t="s">
        <v>4</v>
      </c>
      <c r="B6" s="29">
        <v>0.7700946574683138</v>
      </c>
      <c r="C6" s="29">
        <v>0.7979688066739209</v>
      </c>
      <c r="D6" s="29">
        <v>0.9045680687471732</v>
      </c>
      <c r="E6" s="29">
        <v>0.9109609168380841</v>
      </c>
      <c r="F6" s="29">
        <v>0.8855877731752607</v>
      </c>
      <c r="G6" s="29">
        <v>0.931590656284761</v>
      </c>
      <c r="H6" s="29">
        <v>0.91929160470461</v>
      </c>
      <c r="I6" s="29">
        <v>1.0362694300518134</v>
      </c>
      <c r="J6" s="29">
        <v>1.0839754473031211</v>
      </c>
      <c r="K6" s="29">
        <v>1.1166095673137926</v>
      </c>
      <c r="L6" s="29">
        <v>1.1409642988590356</v>
      </c>
      <c r="M6" s="29">
        <v>1.3140446051838457</v>
      </c>
      <c r="N6" s="29">
        <v>1.3684086351303526</v>
      </c>
      <c r="O6" s="29">
        <v>1.3390280503289853</v>
      </c>
      <c r="P6" s="29">
        <v>1.2998655311519498</v>
      </c>
      <c r="Q6" s="29">
        <v>1.2522940731944294</v>
      </c>
      <c r="R6" s="29">
        <v>1.2207172555750472</v>
      </c>
    </row>
    <row r="7" spans="1:18" ht="24">
      <c r="A7" s="9" t="s">
        <v>5</v>
      </c>
      <c r="B7" s="14">
        <v>1.6523333333333332</v>
      </c>
      <c r="C7" s="14">
        <v>1.815</v>
      </c>
      <c r="D7" s="14">
        <v>1.905333333333333</v>
      </c>
      <c r="E7" s="14">
        <v>1.8173333333333332</v>
      </c>
      <c r="F7" s="14">
        <v>1.9016666666666666</v>
      </c>
      <c r="G7" s="14">
        <v>1.9956666666666667</v>
      </c>
      <c r="H7" s="14">
        <v>1.9906666666666666</v>
      </c>
      <c r="I7" s="14">
        <v>2.167</v>
      </c>
      <c r="J7" s="14">
        <v>2.6660000000000004</v>
      </c>
      <c r="K7" s="14">
        <v>3.203333333333333</v>
      </c>
      <c r="L7" s="14">
        <v>3.424666666666667</v>
      </c>
      <c r="M7" s="14">
        <v>3.844333333333333</v>
      </c>
      <c r="N7" s="14">
        <v>3.905</v>
      </c>
      <c r="O7" s="14">
        <v>3.7956666666666665</v>
      </c>
      <c r="P7" s="14">
        <v>3.7683333333333335</v>
      </c>
      <c r="Q7" s="14">
        <v>3.8113333333333332</v>
      </c>
      <c r="R7" s="14">
        <v>3.943</v>
      </c>
    </row>
    <row r="8" spans="1:18" ht="36">
      <c r="A8" s="9" t="s">
        <v>6</v>
      </c>
      <c r="B8" s="14">
        <v>2.6509439007433553</v>
      </c>
      <c r="C8" s="14">
        <v>2.8213897093113633</v>
      </c>
      <c r="D8" s="14">
        <v>2.8725061560882454</v>
      </c>
      <c r="E8" s="14">
        <v>2.670192966989911</v>
      </c>
      <c r="F8" s="14">
        <v>2.716278626862829</v>
      </c>
      <c r="G8" s="14">
        <v>2.774842417500927</v>
      </c>
      <c r="H8" s="14">
        <v>2.6911811094587894</v>
      </c>
      <c r="I8" s="14">
        <v>2.878969044772153</v>
      </c>
      <c r="J8" s="14">
        <v>3.481781376518219</v>
      </c>
      <c r="K8" s="14">
        <v>4.06462800828998</v>
      </c>
      <c r="L8" s="14">
        <v>4.2015294646873595</v>
      </c>
      <c r="M8" s="14">
        <v>4.63451878641752</v>
      </c>
      <c r="N8" s="14">
        <v>4.606582517400024</v>
      </c>
      <c r="O8" s="14">
        <v>4.3814690830736085</v>
      </c>
      <c r="P8" s="14">
        <v>4.2226953533542515</v>
      </c>
      <c r="Q8" s="14">
        <v>4.114577710604915</v>
      </c>
      <c r="R8" s="14">
        <v>4.149386326493458</v>
      </c>
    </row>
    <row r="9" spans="1:18" ht="24">
      <c r="A9" s="9" t="s">
        <v>7</v>
      </c>
      <c r="B9" s="27">
        <v>1.7043333333333335</v>
      </c>
      <c r="C9" s="27">
        <v>1.886</v>
      </c>
      <c r="D9" s="27">
        <v>2.0526666666666666</v>
      </c>
      <c r="E9" s="27">
        <v>1.9146666666666663</v>
      </c>
      <c r="F9" s="27">
        <v>2.015333333333333</v>
      </c>
      <c r="G9" s="27">
        <v>2.1029999999999998</v>
      </c>
      <c r="H9" s="27">
        <v>2.0963333333333334</v>
      </c>
      <c r="I9" s="27">
        <v>2.275</v>
      </c>
      <c r="J9" s="27">
        <v>2.771333333333333</v>
      </c>
      <c r="K9" s="27">
        <v>3.3213333333333335</v>
      </c>
      <c r="L9" s="27">
        <v>3.5716666666666663</v>
      </c>
      <c r="M9" s="14">
        <v>3.997</v>
      </c>
      <c r="N9" s="14">
        <v>4.114333333333334</v>
      </c>
      <c r="O9" s="14">
        <v>4.092333333333333</v>
      </c>
      <c r="P9" s="14">
        <v>4.059333333333333</v>
      </c>
      <c r="Q9" s="14">
        <v>4.1273333333333335</v>
      </c>
      <c r="R9" s="14">
        <v>4.291666666666667</v>
      </c>
    </row>
    <row r="10" spans="1:18" ht="36">
      <c r="A10" s="9" t="s">
        <v>8</v>
      </c>
      <c r="B10" s="14">
        <v>2.6509439007433553</v>
      </c>
      <c r="C10" s="14">
        <v>2.8213897093113633</v>
      </c>
      <c r="D10" s="14">
        <v>2.8725061560882454</v>
      </c>
      <c r="E10" s="14">
        <v>2.670192966989911</v>
      </c>
      <c r="F10" s="14">
        <v>2.716278626862829</v>
      </c>
      <c r="G10" s="14">
        <v>2.774842417500927</v>
      </c>
      <c r="H10" s="14">
        <v>2.6911811094587894</v>
      </c>
      <c r="I10" s="14">
        <v>2.878969044772153</v>
      </c>
      <c r="J10" s="14">
        <v>3.481781376518219</v>
      </c>
      <c r="K10" s="14">
        <v>4.06462800828998</v>
      </c>
      <c r="L10" s="14">
        <v>4.2015294646873595</v>
      </c>
      <c r="M10" s="14">
        <v>4.63451878641752</v>
      </c>
      <c r="N10" s="14">
        <v>4.606582517400024</v>
      </c>
      <c r="O10" s="14">
        <v>4.3814690830736085</v>
      </c>
      <c r="P10" s="14">
        <v>4.2226953533542515</v>
      </c>
      <c r="Q10" s="14">
        <v>4.114577710604915</v>
      </c>
      <c r="R10" s="14">
        <v>4.149386326493458</v>
      </c>
    </row>
    <row r="11" spans="1:18" ht="36">
      <c r="A11" s="9" t="s">
        <v>9</v>
      </c>
      <c r="B11" s="28">
        <v>0.29049828525317734</v>
      </c>
      <c r="C11" s="28">
        <v>0.2828282828282828</v>
      </c>
      <c r="D11" s="28">
        <v>0.3149055283414976</v>
      </c>
      <c r="E11" s="28">
        <v>0.34115920763022745</v>
      </c>
      <c r="F11" s="28">
        <v>0.32602979842243646</v>
      </c>
      <c r="G11" s="28">
        <v>0.3357274093870052</v>
      </c>
      <c r="H11" s="28">
        <v>0.3415941058271936</v>
      </c>
      <c r="I11" s="28">
        <v>0.35994462390401477</v>
      </c>
      <c r="J11" s="28">
        <v>0.31132783195798946</v>
      </c>
      <c r="K11" s="28">
        <v>0.27471383975026015</v>
      </c>
      <c r="L11" s="28">
        <v>0.27155927584193107</v>
      </c>
      <c r="M11" s="28">
        <v>0.2835342061909304</v>
      </c>
      <c r="N11" s="28">
        <v>0.2970550576184379</v>
      </c>
      <c r="O11" s="28">
        <v>0.3056116624220602</v>
      </c>
      <c r="P11" s="28">
        <v>0.307828394515701</v>
      </c>
      <c r="Q11" s="28">
        <v>0.30435543117019415</v>
      </c>
      <c r="R11" s="28">
        <v>0.2941922394116155</v>
      </c>
    </row>
    <row r="12" spans="1:18" ht="36">
      <c r="A12" s="9" t="s">
        <v>10</v>
      </c>
      <c r="B12" s="29">
        <v>0.413911</v>
      </c>
      <c r="C12" s="30">
        <v>0.32804</v>
      </c>
      <c r="D12" s="30">
        <v>0.946303</v>
      </c>
      <c r="E12" s="30">
        <v>1.12923</v>
      </c>
      <c r="F12" s="30">
        <v>1.205398</v>
      </c>
      <c r="G12" s="30">
        <v>1.162589</v>
      </c>
      <c r="H12" s="30">
        <v>1.17593575</v>
      </c>
      <c r="I12" s="30">
        <v>1.648366</v>
      </c>
      <c r="J12" s="30">
        <v>1.03143775</v>
      </c>
      <c r="K12" s="29">
        <v>3.7699944999999997</v>
      </c>
      <c r="L12" s="29">
        <v>22.58670533333333</v>
      </c>
      <c r="M12" s="29">
        <v>17.351015333333333</v>
      </c>
      <c r="N12" s="29">
        <v>17.22781875</v>
      </c>
      <c r="O12" s="29">
        <v>11.774358642857143</v>
      </c>
      <c r="P12" s="29">
        <v>11.554622654761905</v>
      </c>
      <c r="Q12" s="32">
        <v>11.559333285714285</v>
      </c>
      <c r="R12" s="29">
        <v>11.430988</v>
      </c>
    </row>
    <row r="13" spans="1:18" ht="48">
      <c r="A13" s="9" t="s">
        <v>94</v>
      </c>
      <c r="B13" s="29">
        <v>0.664</v>
      </c>
      <c r="C13" s="30">
        <v>0.51</v>
      </c>
      <c r="D13" s="30">
        <v>1.427</v>
      </c>
      <c r="E13" s="30">
        <v>1.659</v>
      </c>
      <c r="F13" s="30">
        <v>1.722</v>
      </c>
      <c r="G13" s="30">
        <v>1.617</v>
      </c>
      <c r="H13" s="30">
        <v>1.59</v>
      </c>
      <c r="I13" s="30">
        <v>2.19</v>
      </c>
      <c r="J13" s="30">
        <v>1.347</v>
      </c>
      <c r="K13" s="29">
        <v>4.784</v>
      </c>
      <c r="L13" s="29">
        <v>27.71</v>
      </c>
      <c r="M13" s="29">
        <v>20.917</v>
      </c>
      <c r="N13" s="29">
        <v>20.323</v>
      </c>
      <c r="O13" s="29">
        <v>13.592</v>
      </c>
      <c r="P13" s="29">
        <v>12.948</v>
      </c>
      <c r="Q13" s="32">
        <v>12.479</v>
      </c>
      <c r="R13" s="29">
        <v>12.029</v>
      </c>
    </row>
    <row r="14" spans="1:18" ht="24">
      <c r="A14" s="9" t="s">
        <v>11</v>
      </c>
      <c r="B14" s="14">
        <v>0.0839907257547398</v>
      </c>
      <c r="C14" s="27">
        <v>0.06567537636861656</v>
      </c>
      <c r="D14" s="27">
        <v>0.18719607069512467</v>
      </c>
      <c r="E14" s="27">
        <v>0.22101533414616747</v>
      </c>
      <c r="F14" s="27">
        <v>0.2336379056131532</v>
      </c>
      <c r="G14" s="27">
        <v>0.22325662406904315</v>
      </c>
      <c r="H14" s="27">
        <v>0.22406887483745305</v>
      </c>
      <c r="I14" s="27">
        <v>0.3120757183555103</v>
      </c>
      <c r="J14" s="27">
        <v>0.19405549475472933</v>
      </c>
      <c r="K14" s="14">
        <v>0.7049129230266685</v>
      </c>
      <c r="L14" s="14">
        <v>4.193522695685348</v>
      </c>
      <c r="M14" s="14">
        <v>3.1972750368763054</v>
      </c>
      <c r="N14" s="14">
        <v>3.155167786255096</v>
      </c>
      <c r="O14" s="14">
        <v>2.1436247934966333</v>
      </c>
      <c r="P14" s="14">
        <v>2.091207241471271</v>
      </c>
      <c r="Q14" s="14">
        <v>2.080301438975721</v>
      </c>
      <c r="R14" s="14">
        <v>2.045942564634921</v>
      </c>
    </row>
    <row r="15" spans="1:18" ht="36">
      <c r="A15" s="9" t="s">
        <v>95</v>
      </c>
      <c r="B15" s="14">
        <v>0.13475168579294047</v>
      </c>
      <c r="C15" s="27">
        <v>0.10209136696504985</v>
      </c>
      <c r="D15" s="27">
        <v>0.2822193135762471</v>
      </c>
      <c r="E15" s="27">
        <v>0.32473601843398103</v>
      </c>
      <c r="F15" s="27">
        <v>0.3337207621956195</v>
      </c>
      <c r="G15" s="27">
        <v>0.31042355960656726</v>
      </c>
      <c r="H15" s="27">
        <v>0.30291858163776264</v>
      </c>
      <c r="I15" s="27">
        <v>0.41460836768368575</v>
      </c>
      <c r="J15" s="27">
        <v>0.25343541172094725</v>
      </c>
      <c r="K15" s="14">
        <v>0.8944460386076241</v>
      </c>
      <c r="L15" s="14">
        <v>5.144795357238802</v>
      </c>
      <c r="M15" s="14">
        <v>3.854460562840633</v>
      </c>
      <c r="N15" s="14">
        <v>3.722033486203959</v>
      </c>
      <c r="O15" s="14">
        <v>2.474460110235061</v>
      </c>
      <c r="P15" s="14">
        <v>2.3433519066240147</v>
      </c>
      <c r="Q15" s="14">
        <v>2.245818243523395</v>
      </c>
      <c r="R15" s="14">
        <v>2.153032234970099</v>
      </c>
    </row>
    <row r="16" spans="1:18" ht="24">
      <c r="A16" s="9" t="s">
        <v>12</v>
      </c>
      <c r="B16" s="31" t="s">
        <v>100</v>
      </c>
      <c r="C16" s="31" t="s">
        <v>100</v>
      </c>
      <c r="D16" s="31" t="s">
        <v>100</v>
      </c>
      <c r="E16" s="31" t="s">
        <v>100</v>
      </c>
      <c r="F16" s="31" t="s">
        <v>100</v>
      </c>
      <c r="G16" s="31" t="s">
        <v>100</v>
      </c>
      <c r="H16" s="31" t="s">
        <v>100</v>
      </c>
      <c r="I16" s="31" t="s">
        <v>100</v>
      </c>
      <c r="J16" s="15">
        <v>51.2</v>
      </c>
      <c r="K16" s="15">
        <v>111.8</v>
      </c>
      <c r="L16" s="15">
        <v>125.6</v>
      </c>
      <c r="M16" s="15">
        <v>148.2</v>
      </c>
      <c r="N16" s="15">
        <v>120.7</v>
      </c>
      <c r="O16" s="15">
        <v>128.8</v>
      </c>
      <c r="P16" s="15">
        <v>132.1</v>
      </c>
      <c r="Q16" s="15">
        <v>120.9</v>
      </c>
      <c r="R16" s="15">
        <v>125.8</v>
      </c>
    </row>
    <row r="17" spans="1:18" ht="36">
      <c r="A17" s="9" t="s">
        <v>96</v>
      </c>
      <c r="B17" s="31" t="s">
        <v>100</v>
      </c>
      <c r="C17" s="31" t="s">
        <v>100</v>
      </c>
      <c r="D17" s="31" t="s">
        <v>100</v>
      </c>
      <c r="E17" s="31" t="s">
        <v>100</v>
      </c>
      <c r="F17" s="31" t="s">
        <v>100</v>
      </c>
      <c r="G17" s="31" t="s">
        <v>100</v>
      </c>
      <c r="H17" s="31" t="s">
        <v>100</v>
      </c>
      <c r="I17" s="31" t="s">
        <v>100</v>
      </c>
      <c r="J17" s="15">
        <v>66.867</v>
      </c>
      <c r="K17" s="15">
        <v>141.86</v>
      </c>
      <c r="L17" s="15">
        <v>154.092</v>
      </c>
      <c r="M17" s="15">
        <v>178.662</v>
      </c>
      <c r="N17" s="15">
        <v>142.385</v>
      </c>
      <c r="O17" s="15">
        <v>148.678</v>
      </c>
      <c r="P17" s="15">
        <v>148.028</v>
      </c>
      <c r="Q17" s="15">
        <v>130.519</v>
      </c>
      <c r="R17" s="15">
        <v>132.385</v>
      </c>
    </row>
    <row r="18" spans="1:18" ht="24">
      <c r="A18" s="9" t="s">
        <v>13</v>
      </c>
      <c r="B18" s="35">
        <v>140.746</v>
      </c>
      <c r="C18" s="35">
        <v>149.382</v>
      </c>
      <c r="D18" s="35">
        <v>170.282</v>
      </c>
      <c r="E18" s="35">
        <v>177.393</v>
      </c>
      <c r="F18" s="35">
        <v>180.498</v>
      </c>
      <c r="G18" s="35">
        <v>202.005</v>
      </c>
      <c r="H18" s="35">
        <v>208.714</v>
      </c>
      <c r="I18" s="35">
        <v>251.989</v>
      </c>
      <c r="J18" s="35">
        <v>261.608</v>
      </c>
      <c r="K18" s="35">
        <v>251.616</v>
      </c>
      <c r="L18" s="35">
        <v>247.472</v>
      </c>
      <c r="M18" s="35">
        <v>293.464</v>
      </c>
      <c r="N18" s="35">
        <v>298.473</v>
      </c>
      <c r="O18" s="35">
        <v>296.06</v>
      </c>
      <c r="P18" s="35">
        <v>299.086</v>
      </c>
      <c r="Q18" s="35">
        <v>306.392</v>
      </c>
      <c r="R18" s="35">
        <v>300.945</v>
      </c>
    </row>
    <row r="19" spans="1:18" ht="36">
      <c r="A19" s="9" t="s">
        <v>97</v>
      </c>
      <c r="B19" s="15">
        <v>225.808</v>
      </c>
      <c r="C19" s="15">
        <v>232.212</v>
      </c>
      <c r="D19" s="15">
        <v>256.719</v>
      </c>
      <c r="E19" s="15">
        <v>260.642</v>
      </c>
      <c r="F19" s="15">
        <v>257.817</v>
      </c>
      <c r="G19" s="15">
        <v>280.875</v>
      </c>
      <c r="H19" s="15">
        <v>282.16</v>
      </c>
      <c r="I19" s="15">
        <v>334.78</v>
      </c>
      <c r="J19" s="15">
        <v>341.659</v>
      </c>
      <c r="K19" s="15">
        <v>319.269</v>
      </c>
      <c r="L19" s="15">
        <v>303.609</v>
      </c>
      <c r="M19" s="15">
        <v>353.784</v>
      </c>
      <c r="N19" s="15">
        <v>352.097</v>
      </c>
      <c r="O19" s="15">
        <v>341.752</v>
      </c>
      <c r="P19" s="15">
        <v>335.148</v>
      </c>
      <c r="Q19" s="15">
        <v>330.77</v>
      </c>
      <c r="R19" s="15">
        <v>316.697</v>
      </c>
    </row>
    <row r="20" spans="1:18" ht="36">
      <c r="A20" s="9" t="s">
        <v>98</v>
      </c>
      <c r="B20" s="29">
        <v>0.4139</v>
      </c>
      <c r="C20" s="29">
        <v>0.328</v>
      </c>
      <c r="D20" s="29">
        <v>0.9463</v>
      </c>
      <c r="E20" s="29">
        <v>1.1292</v>
      </c>
      <c r="F20" s="29">
        <v>1.2054</v>
      </c>
      <c r="G20" s="29">
        <v>1.1626</v>
      </c>
      <c r="H20" s="29">
        <v>1.1759</v>
      </c>
      <c r="I20" s="29">
        <v>1.6484</v>
      </c>
      <c r="J20" s="29">
        <v>1.0314</v>
      </c>
      <c r="K20" s="29">
        <v>1.478</v>
      </c>
      <c r="L20" s="29">
        <v>1.3867</v>
      </c>
      <c r="M20" s="29">
        <v>1.851</v>
      </c>
      <c r="N20" s="29">
        <v>1.7278</v>
      </c>
      <c r="O20" s="29">
        <v>1.7744</v>
      </c>
      <c r="P20" s="29">
        <v>1.5546</v>
      </c>
      <c r="Q20" s="29">
        <v>1.5593</v>
      </c>
      <c r="R20" s="29">
        <v>1.431</v>
      </c>
    </row>
    <row r="21" spans="1:18" ht="36">
      <c r="A21" s="9" t="s">
        <v>99</v>
      </c>
      <c r="B21" s="29">
        <v>0.6640462056794482</v>
      </c>
      <c r="C21" s="29">
        <v>0.509870977770869</v>
      </c>
      <c r="D21" s="29">
        <v>1.4266546057590834</v>
      </c>
      <c r="E21" s="29">
        <v>1.6591243020863944</v>
      </c>
      <c r="F21" s="29">
        <v>1.7217540351378375</v>
      </c>
      <c r="G21" s="29">
        <v>1.6165183537263628</v>
      </c>
      <c r="H21" s="29">
        <v>1.5896985264296335</v>
      </c>
      <c r="I21" s="29">
        <v>2.1899827288428324</v>
      </c>
      <c r="J21" s="29">
        <v>1.3470027425884812</v>
      </c>
      <c r="K21" s="29">
        <v>1.8753965232838472</v>
      </c>
      <c r="L21" s="29">
        <v>1.7012636486320696</v>
      </c>
      <c r="M21" s="29">
        <v>2.2314647377938517</v>
      </c>
      <c r="N21" s="29">
        <v>2.0382210687743307</v>
      </c>
      <c r="O21" s="29">
        <v>2.0482511831928893</v>
      </c>
      <c r="P21" s="29">
        <v>1.742043926490363</v>
      </c>
      <c r="Q21" s="29">
        <v>1.6833639209759257</v>
      </c>
      <c r="R21" s="29">
        <v>1.5059020626964592</v>
      </c>
    </row>
    <row r="22" spans="1:18" ht="24">
      <c r="A22" s="9" t="s">
        <v>14</v>
      </c>
      <c r="B22" s="28">
        <v>0.002940836684523894</v>
      </c>
      <c r="C22" s="28">
        <v>0.0021959807741227188</v>
      </c>
      <c r="D22" s="28">
        <v>0.005557269705547268</v>
      </c>
      <c r="E22" s="28">
        <v>0.006365696504371649</v>
      </c>
      <c r="F22" s="28">
        <v>0.006678179259603984</v>
      </c>
      <c r="G22" s="28">
        <v>0.0057552486324595935</v>
      </c>
      <c r="H22" s="28">
        <v>0.005634196795615052</v>
      </c>
      <c r="I22" s="28">
        <v>0.006541420458829552</v>
      </c>
      <c r="J22" s="28">
        <v>0.003297350930922483</v>
      </c>
      <c r="K22" s="28">
        <v>0.010373771380456556</v>
      </c>
      <c r="L22" s="28">
        <v>0.06054248330974538</v>
      </c>
      <c r="M22" s="28">
        <v>0.039285554931652415</v>
      </c>
      <c r="N22" s="28">
        <v>0.041099543028773326</v>
      </c>
      <c r="O22" s="28">
        <v>0.027713502431052917</v>
      </c>
      <c r="P22" s="28">
        <v>0.026797304770474702</v>
      </c>
      <c r="Q22" s="28">
        <v>0.027052538511636734</v>
      </c>
      <c r="R22" s="28">
        <v>0.026786460298304605</v>
      </c>
    </row>
    <row r="23" spans="1:18" ht="12.75">
      <c r="A23" s="16"/>
      <c r="B23" s="12"/>
      <c r="C23" s="17"/>
      <c r="D23" s="17"/>
      <c r="E23" s="17"/>
      <c r="F23" s="17"/>
      <c r="G23" s="17"/>
      <c r="H23" s="17"/>
      <c r="I23" s="17"/>
      <c r="J23" s="17"/>
      <c r="K23" s="5"/>
      <c r="L23" s="5"/>
      <c r="M23" s="17"/>
      <c r="N23" s="17"/>
      <c r="O23" s="17"/>
      <c r="P23" s="17"/>
      <c r="Q23" s="17"/>
      <c r="R23" s="17"/>
    </row>
    <row r="24" spans="1:18" ht="12.75">
      <c r="A24" s="18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6">
        <v>2006</v>
      </c>
      <c r="R24" s="17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7">
        <v>1</v>
      </c>
      <c r="P25" s="17">
        <v>1</v>
      </c>
      <c r="Q25" s="17">
        <v>1</v>
      </c>
      <c r="R25" s="17"/>
    </row>
    <row r="26" spans="1:18" ht="24">
      <c r="A26" s="9" t="s">
        <v>17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7">
        <v>18</v>
      </c>
      <c r="P26" s="17">
        <v>18</v>
      </c>
      <c r="Q26" s="17">
        <v>18</v>
      </c>
      <c r="R26" s="17"/>
    </row>
    <row r="27" spans="1:18" ht="24">
      <c r="A27" s="9" t="s">
        <v>18</v>
      </c>
      <c r="B27" s="20">
        <v>4</v>
      </c>
      <c r="C27" s="20">
        <v>4</v>
      </c>
      <c r="D27" s="20">
        <v>4</v>
      </c>
      <c r="E27" s="20">
        <v>4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4</v>
      </c>
      <c r="M27" s="20">
        <v>4</v>
      </c>
      <c r="N27" s="17">
        <v>4</v>
      </c>
      <c r="O27" s="17">
        <v>4</v>
      </c>
      <c r="P27" s="17">
        <v>4</v>
      </c>
      <c r="Q27" s="17">
        <v>4</v>
      </c>
      <c r="R27" s="17"/>
    </row>
    <row r="28" spans="1:18" ht="24">
      <c r="A28" s="9" t="s">
        <v>19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7">
        <v>0</v>
      </c>
      <c r="O28" s="17">
        <v>0</v>
      </c>
      <c r="P28" s="17">
        <v>0</v>
      </c>
      <c r="Q28" s="17">
        <v>0</v>
      </c>
      <c r="R28" s="17"/>
    </row>
    <row r="29" spans="1:18" ht="24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7">
        <v>0</v>
      </c>
      <c r="O29" s="17">
        <v>0</v>
      </c>
      <c r="P29" s="17">
        <v>0</v>
      </c>
      <c r="Q29" s="17">
        <v>0</v>
      </c>
      <c r="R29" s="17"/>
    </row>
    <row r="30" spans="1:18" ht="24">
      <c r="A30" s="9" t="s">
        <v>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7">
        <v>0</v>
      </c>
      <c r="O30" s="17">
        <v>0</v>
      </c>
      <c r="P30" s="17">
        <v>0</v>
      </c>
      <c r="Q30" s="17">
        <v>0</v>
      </c>
      <c r="R30" s="17"/>
    </row>
    <row r="31" spans="1:18" ht="24">
      <c r="A31" s="9" t="s">
        <v>22</v>
      </c>
      <c r="B31" s="20">
        <v>1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17">
        <v>1</v>
      </c>
      <c r="O31" s="17">
        <v>1</v>
      </c>
      <c r="P31" s="17">
        <v>1</v>
      </c>
      <c r="Q31" s="17">
        <v>1</v>
      </c>
      <c r="R31" s="17"/>
    </row>
    <row r="32" spans="1:18" ht="24">
      <c r="A32" s="9" t="s">
        <v>23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17">
        <v>2</v>
      </c>
      <c r="O32" s="17">
        <v>2</v>
      </c>
      <c r="P32" s="17">
        <v>2</v>
      </c>
      <c r="Q32" s="17">
        <v>2</v>
      </c>
      <c r="R32" s="17"/>
    </row>
    <row r="33" spans="1:18" ht="24">
      <c r="A33" s="9" t="s">
        <v>24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4</v>
      </c>
      <c r="J33" s="20">
        <v>4</v>
      </c>
      <c r="K33" s="20">
        <v>4</v>
      </c>
      <c r="L33" s="20">
        <v>4</v>
      </c>
      <c r="M33" s="20">
        <v>4</v>
      </c>
      <c r="N33" s="17">
        <v>4</v>
      </c>
      <c r="O33" s="17">
        <v>4</v>
      </c>
      <c r="P33" s="17">
        <v>4</v>
      </c>
      <c r="Q33" s="17">
        <v>4</v>
      </c>
      <c r="R33" s="17"/>
    </row>
    <row r="34" spans="1:18" ht="24">
      <c r="A34" s="9" t="s">
        <v>25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4</v>
      </c>
      <c r="K34" s="20">
        <v>4</v>
      </c>
      <c r="L34" s="20">
        <v>4</v>
      </c>
      <c r="M34" s="20">
        <v>2</v>
      </c>
      <c r="N34" s="17">
        <v>2</v>
      </c>
      <c r="O34" s="17">
        <v>2</v>
      </c>
      <c r="P34" s="17">
        <v>2</v>
      </c>
      <c r="Q34" s="17">
        <v>2</v>
      </c>
      <c r="R34" s="17"/>
    </row>
    <row r="35" spans="1:18" ht="24">
      <c r="A35" s="9" t="s">
        <v>26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4</v>
      </c>
      <c r="K35" s="20">
        <v>4</v>
      </c>
      <c r="L35" s="20">
        <v>4</v>
      </c>
      <c r="M35" s="20">
        <v>4</v>
      </c>
      <c r="N35" s="17">
        <v>4</v>
      </c>
      <c r="O35" s="17">
        <v>4</v>
      </c>
      <c r="P35" s="17">
        <v>4</v>
      </c>
      <c r="Q35" s="17">
        <v>4</v>
      </c>
      <c r="R35" s="17"/>
    </row>
    <row r="36" spans="1:18" ht="12.75">
      <c r="A36" s="9" t="s">
        <v>27</v>
      </c>
      <c r="B36" s="20">
        <v>5</v>
      </c>
      <c r="C36" s="20">
        <v>5</v>
      </c>
      <c r="D36" s="20">
        <v>5</v>
      </c>
      <c r="E36" s="20">
        <v>5</v>
      </c>
      <c r="F36" s="20">
        <v>5</v>
      </c>
      <c r="G36" s="20">
        <v>5</v>
      </c>
      <c r="H36" s="20">
        <v>5</v>
      </c>
      <c r="I36" s="20">
        <v>11</v>
      </c>
      <c r="J36" s="20">
        <v>19</v>
      </c>
      <c r="K36" s="20">
        <v>19</v>
      </c>
      <c r="L36" s="20">
        <v>19</v>
      </c>
      <c r="M36" s="20">
        <v>17</v>
      </c>
      <c r="N36" s="20">
        <f>SUM(N27:N35)</f>
        <v>17</v>
      </c>
      <c r="O36" s="20">
        <f>SUM(O27:O35)</f>
        <v>17</v>
      </c>
      <c r="P36" s="20">
        <f>SUM(P27:P35)</f>
        <v>17</v>
      </c>
      <c r="Q36" s="20">
        <f>SUM(Q27:Q35)</f>
        <v>17</v>
      </c>
      <c r="R36" s="17"/>
    </row>
    <row r="37" spans="1:18" ht="24">
      <c r="A37" s="9" t="s">
        <v>28</v>
      </c>
      <c r="B37" s="11">
        <v>0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7">
        <v>1</v>
      </c>
      <c r="Q37" s="17">
        <v>1</v>
      </c>
      <c r="R37" s="17"/>
    </row>
    <row r="38" spans="1:18" ht="24">
      <c r="A38" s="9" t="s">
        <v>29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7">
        <v>0</v>
      </c>
      <c r="Q38" s="17">
        <v>0</v>
      </c>
      <c r="R38" s="17"/>
    </row>
    <row r="39" spans="1:18" ht="24">
      <c r="A39" s="9" t="s">
        <v>30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7">
        <v>1</v>
      </c>
      <c r="Q39" s="17">
        <v>1</v>
      </c>
      <c r="R39" s="17"/>
    </row>
    <row r="40" spans="1:18" ht="24">
      <c r="A40" s="9" t="s">
        <v>31</v>
      </c>
      <c r="B40" s="11">
        <v>1</v>
      </c>
      <c r="C40" s="11">
        <v>2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7">
        <v>2</v>
      </c>
      <c r="Q40" s="17">
        <v>2</v>
      </c>
      <c r="R40" s="17"/>
    </row>
    <row r="41" spans="1:18" ht="12.75">
      <c r="A41" s="16"/>
      <c r="B41" s="1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21" t="s">
        <v>32</v>
      </c>
      <c r="B42" s="1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ht="22.5" customHeight="1">
      <c r="A43" s="18" t="s">
        <v>33</v>
      </c>
      <c r="B43" s="8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7">
        <v>1</v>
      </c>
      <c r="S44" s="17">
        <v>1</v>
      </c>
    </row>
    <row r="45" spans="1:19" ht="12.75">
      <c r="A45" s="9" t="s">
        <v>35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7">
        <v>1</v>
      </c>
      <c r="S45" s="17">
        <v>1</v>
      </c>
    </row>
    <row r="46" spans="1:19" ht="12.75">
      <c r="A46" s="9" t="s">
        <v>36</v>
      </c>
      <c r="B46" s="11">
        <v>0</v>
      </c>
      <c r="C46" s="11">
        <v>0</v>
      </c>
      <c r="D46" s="11">
        <v>0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3</v>
      </c>
      <c r="Q46" s="11">
        <v>3</v>
      </c>
      <c r="R46" s="17">
        <v>3</v>
      </c>
      <c r="S46" s="17">
        <v>3</v>
      </c>
    </row>
    <row r="47" spans="1:19" ht="12.75">
      <c r="A47" s="9" t="s">
        <v>37</v>
      </c>
      <c r="B47" s="25">
        <v>3</v>
      </c>
      <c r="C47" s="25">
        <v>3</v>
      </c>
      <c r="D47" s="25">
        <v>3</v>
      </c>
      <c r="E47" s="25">
        <v>3</v>
      </c>
      <c r="F47" s="25">
        <v>3</v>
      </c>
      <c r="G47" s="25">
        <v>3</v>
      </c>
      <c r="H47" s="25">
        <v>3</v>
      </c>
      <c r="I47" s="25">
        <v>3</v>
      </c>
      <c r="J47" s="25">
        <v>3</v>
      </c>
      <c r="K47" s="25">
        <v>3</v>
      </c>
      <c r="L47" s="25">
        <v>3</v>
      </c>
      <c r="M47" s="25">
        <v>3</v>
      </c>
      <c r="N47" s="25">
        <v>3</v>
      </c>
      <c r="O47" s="25">
        <v>3</v>
      </c>
      <c r="P47" s="25">
        <v>3</v>
      </c>
      <c r="Q47" s="25">
        <v>3</v>
      </c>
      <c r="R47" s="17">
        <v>3</v>
      </c>
      <c r="S47" s="17">
        <v>3</v>
      </c>
    </row>
    <row r="48" spans="1:19" ht="12.75">
      <c r="A48" s="9" t="s">
        <v>38</v>
      </c>
      <c r="B48" s="25">
        <v>1</v>
      </c>
      <c r="C48" s="25">
        <v>1</v>
      </c>
      <c r="D48" s="25">
        <v>1</v>
      </c>
      <c r="E48" s="25">
        <v>1</v>
      </c>
      <c r="F48" s="25">
        <v>1</v>
      </c>
      <c r="G48" s="25">
        <v>1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  <c r="O48" s="25">
        <v>1</v>
      </c>
      <c r="P48" s="25">
        <v>1</v>
      </c>
      <c r="Q48" s="25">
        <v>1</v>
      </c>
      <c r="R48" s="17">
        <v>1</v>
      </c>
      <c r="S48" s="17">
        <v>1</v>
      </c>
    </row>
    <row r="49" spans="1:19" ht="12.75">
      <c r="A49" s="9" t="s">
        <v>39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</v>
      </c>
      <c r="O49" s="17">
        <v>1</v>
      </c>
      <c r="P49" s="11">
        <v>1</v>
      </c>
      <c r="Q49" s="11">
        <v>1</v>
      </c>
      <c r="R49" s="17">
        <v>1</v>
      </c>
      <c r="S49" s="17">
        <v>1</v>
      </c>
    </row>
    <row r="50" spans="1:19" ht="12.75">
      <c r="A50" s="9" t="s">
        <v>40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1">
        <v>0</v>
      </c>
      <c r="Q50" s="11">
        <v>0</v>
      </c>
      <c r="R50" s="17">
        <v>0</v>
      </c>
      <c r="S50" s="17">
        <v>0</v>
      </c>
    </row>
    <row r="51" spans="1:19" ht="12.75">
      <c r="A51" s="9" t="s">
        <v>41</v>
      </c>
      <c r="B51" s="26">
        <v>1</v>
      </c>
      <c r="C51" s="26">
        <v>1</v>
      </c>
      <c r="D51" s="26">
        <v>1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5">
        <v>1</v>
      </c>
      <c r="Q51" s="25">
        <v>1</v>
      </c>
      <c r="R51" s="17">
        <v>1</v>
      </c>
      <c r="S51" s="17">
        <v>1</v>
      </c>
    </row>
    <row r="52" spans="1:19" ht="12.75">
      <c r="A52" s="9" t="s">
        <v>42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5">
        <v>0</v>
      </c>
      <c r="R52" s="17">
        <v>0</v>
      </c>
      <c r="S52" s="17">
        <v>0</v>
      </c>
    </row>
    <row r="53" spans="1:19" ht="12.75">
      <c r="A53" s="9" t="s">
        <v>43</v>
      </c>
      <c r="B53" s="22">
        <v>2</v>
      </c>
      <c r="C53" s="22">
        <v>2</v>
      </c>
      <c r="D53" s="22">
        <v>2</v>
      </c>
      <c r="E53" s="22">
        <v>2</v>
      </c>
      <c r="F53" s="22">
        <v>2</v>
      </c>
      <c r="G53" s="22">
        <v>2</v>
      </c>
      <c r="H53" s="22">
        <v>2</v>
      </c>
      <c r="I53" s="22">
        <v>2</v>
      </c>
      <c r="J53" s="22">
        <v>2</v>
      </c>
      <c r="K53" s="22">
        <v>2</v>
      </c>
      <c r="L53" s="22">
        <v>2</v>
      </c>
      <c r="M53" s="22">
        <v>2</v>
      </c>
      <c r="N53" s="22">
        <v>2</v>
      </c>
      <c r="O53" s="22">
        <v>2</v>
      </c>
      <c r="P53" s="22">
        <v>2</v>
      </c>
      <c r="Q53" s="22">
        <v>2</v>
      </c>
      <c r="R53" s="17">
        <v>2</v>
      </c>
      <c r="S53" s="17">
        <v>2</v>
      </c>
    </row>
    <row r="54" spans="1:19" ht="12.75">
      <c r="A54" s="9" t="s">
        <v>44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22">
        <v>1</v>
      </c>
      <c r="R54" s="17">
        <v>1</v>
      </c>
      <c r="S54" s="17">
        <v>1</v>
      </c>
    </row>
    <row r="55" spans="1:19" ht="12.75">
      <c r="A55" s="9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17">
        <v>0</v>
      </c>
      <c r="S55" s="17">
        <v>0</v>
      </c>
    </row>
    <row r="56" spans="1:19" ht="12.75">
      <c r="A56" s="16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24">
      <c r="A57" s="18" t="s">
        <v>46</v>
      </c>
      <c r="B57" s="8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9" t="s">
        <v>43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23">
        <v>0</v>
      </c>
      <c r="R68" s="23">
        <v>0</v>
      </c>
      <c r="S68" s="23">
        <v>0</v>
      </c>
    </row>
    <row r="69" spans="1:19" ht="24">
      <c r="A69" s="9" t="s">
        <v>47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23">
        <v>0</v>
      </c>
      <c r="R69" s="23">
        <v>0</v>
      </c>
      <c r="S69" s="23">
        <v>0</v>
      </c>
    </row>
    <row r="70" spans="1:19" ht="12.75">
      <c r="A70" s="9" t="s">
        <v>48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7">
        <v>0</v>
      </c>
      <c r="R70" s="17">
        <v>0</v>
      </c>
      <c r="S70" s="17">
        <v>0</v>
      </c>
    </row>
    <row r="71" spans="1:19" ht="12.75">
      <c r="A71" s="16"/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21" t="s">
        <v>49</v>
      </c>
      <c r="B72" s="1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8" ht="24">
      <c r="A73" s="18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6">
        <v>2002</v>
      </c>
      <c r="N73" s="8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4">
      <c r="A74" s="9" t="s">
        <v>51</v>
      </c>
      <c r="B74" s="13"/>
      <c r="C74" s="13"/>
      <c r="D74" s="13">
        <v>30.7</v>
      </c>
      <c r="E74" s="13"/>
      <c r="F74" s="13"/>
      <c r="G74" s="13"/>
      <c r="H74" s="13">
        <v>39.8</v>
      </c>
      <c r="I74" s="13"/>
      <c r="J74" s="13">
        <v>38.2</v>
      </c>
      <c r="K74" s="13"/>
      <c r="L74" s="13">
        <v>28.6</v>
      </c>
      <c r="M74" s="10"/>
      <c r="N74" s="10">
        <v>22.9</v>
      </c>
      <c r="O74" s="10"/>
      <c r="P74" s="10">
        <v>24</v>
      </c>
      <c r="Q74" s="10"/>
      <c r="R74" s="10">
        <v>20.7</v>
      </c>
    </row>
    <row r="75" spans="1:18" ht="24">
      <c r="A75" s="9" t="s">
        <v>52</v>
      </c>
      <c r="B75" s="13"/>
      <c r="C75" s="13"/>
      <c r="D75" s="13">
        <v>32.9</v>
      </c>
      <c r="E75" s="13"/>
      <c r="F75" s="13"/>
      <c r="G75" s="13"/>
      <c r="H75" s="13">
        <v>31.7</v>
      </c>
      <c r="I75" s="13"/>
      <c r="J75" s="13">
        <v>37.8</v>
      </c>
      <c r="K75" s="13"/>
      <c r="L75" s="13">
        <v>36.7</v>
      </c>
      <c r="M75" s="10"/>
      <c r="N75" s="10">
        <v>24.2</v>
      </c>
      <c r="O75" s="10"/>
      <c r="P75" s="10">
        <v>21.7</v>
      </c>
      <c r="Q75" s="10"/>
      <c r="R75" s="10">
        <v>20.3</v>
      </c>
    </row>
    <row r="76" spans="1:18" ht="24">
      <c r="A76" s="9" t="s">
        <v>53</v>
      </c>
      <c r="B76" s="13"/>
      <c r="C76" s="13"/>
      <c r="D76" s="13">
        <v>31.8</v>
      </c>
      <c r="E76" s="13"/>
      <c r="F76" s="13"/>
      <c r="G76" s="13"/>
      <c r="H76" s="13">
        <v>36</v>
      </c>
      <c r="I76" s="13"/>
      <c r="J76" s="13">
        <v>38.1</v>
      </c>
      <c r="K76" s="13"/>
      <c r="L76" s="13">
        <v>32.6</v>
      </c>
      <c r="M76" s="10"/>
      <c r="N76" s="10">
        <v>23.6</v>
      </c>
      <c r="O76" s="10"/>
      <c r="P76" s="10">
        <v>22.8</v>
      </c>
      <c r="Q76" s="10"/>
      <c r="R76" s="10">
        <v>20.5</v>
      </c>
    </row>
    <row r="77" spans="1:18" ht="12.75">
      <c r="A77" s="16"/>
      <c r="B77" s="10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9" ht="12.75">
      <c r="A78" s="18" t="s">
        <v>54</v>
      </c>
      <c r="B78" s="8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36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>
        <v>12.2</v>
      </c>
      <c r="L79" s="10"/>
      <c r="M79" s="10">
        <v>8.7</v>
      </c>
      <c r="N79" s="10">
        <v>6.6</v>
      </c>
      <c r="O79" s="10">
        <v>7.7</v>
      </c>
      <c r="P79" s="10"/>
      <c r="Q79" s="10">
        <v>5.8</v>
      </c>
      <c r="R79" s="10"/>
      <c r="S79" s="10">
        <v>4.3</v>
      </c>
    </row>
    <row r="80" spans="1:19" ht="36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0">
        <v>32.9</v>
      </c>
      <c r="L80" s="10"/>
      <c r="M80" s="10">
        <v>27.1</v>
      </c>
      <c r="N80" s="10" t="s">
        <v>102</v>
      </c>
      <c r="O80" s="10">
        <v>20.9</v>
      </c>
      <c r="P80" s="10"/>
      <c r="Q80" s="10">
        <v>19.9</v>
      </c>
      <c r="R80" s="10"/>
      <c r="S80" s="10">
        <v>20.7</v>
      </c>
    </row>
    <row r="81" spans="1:19" ht="12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7"/>
      <c r="N81" s="17"/>
      <c r="O81" s="17"/>
      <c r="P81" s="17"/>
      <c r="Q81" s="10"/>
      <c r="R81" s="10"/>
      <c r="S81" s="10"/>
    </row>
    <row r="82" spans="1:18" ht="24">
      <c r="A82" s="18" t="s">
        <v>57</v>
      </c>
      <c r="B82" s="8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6">
        <v>2005</v>
      </c>
      <c r="Q82" s="6">
        <v>2006</v>
      </c>
      <c r="R82" s="6">
        <v>2007</v>
      </c>
    </row>
    <row r="83" spans="1:18" ht="24">
      <c r="A83" s="9" t="s">
        <v>58</v>
      </c>
      <c r="B83" s="13">
        <v>31.8</v>
      </c>
      <c r="C83" s="13">
        <v>23.7</v>
      </c>
      <c r="D83" s="13">
        <v>22.6</v>
      </c>
      <c r="E83" s="13">
        <v>23.7</v>
      </c>
      <c r="F83" s="13">
        <v>24.5</v>
      </c>
      <c r="G83" s="13">
        <v>27.6</v>
      </c>
      <c r="H83" s="13">
        <v>25.6</v>
      </c>
      <c r="I83" s="13">
        <v>24</v>
      </c>
      <c r="J83" s="13">
        <v>23</v>
      </c>
      <c r="K83" s="13">
        <v>24.4</v>
      </c>
      <c r="L83" s="13">
        <v>25.4</v>
      </c>
      <c r="M83" s="13">
        <v>25.4</v>
      </c>
      <c r="N83" s="13">
        <v>24</v>
      </c>
      <c r="O83" s="13">
        <v>25</v>
      </c>
      <c r="P83" s="10">
        <v>22.1</v>
      </c>
      <c r="Q83" s="10">
        <v>23.4</v>
      </c>
      <c r="R83" s="10">
        <v>19.6</v>
      </c>
    </row>
    <row r="84" spans="1:18" ht="24">
      <c r="A84" s="9" t="s">
        <v>59</v>
      </c>
      <c r="B84" s="13">
        <v>22.3</v>
      </c>
      <c r="C84" s="13">
        <v>23.9</v>
      </c>
      <c r="D84" s="13">
        <v>23.1</v>
      </c>
      <c r="E84" s="13">
        <v>21.9</v>
      </c>
      <c r="F84" s="13">
        <v>19.4</v>
      </c>
      <c r="G84" s="13">
        <v>22.4</v>
      </c>
      <c r="H84" s="13">
        <v>21</v>
      </c>
      <c r="I84" s="13">
        <v>22.9</v>
      </c>
      <c r="J84" s="13">
        <v>24.3</v>
      </c>
      <c r="K84" s="13">
        <v>23.9</v>
      </c>
      <c r="L84" s="13">
        <v>21.9</v>
      </c>
      <c r="M84" s="13">
        <v>21.4</v>
      </c>
      <c r="N84" s="13">
        <v>20.3</v>
      </c>
      <c r="O84" s="13">
        <v>19.1</v>
      </c>
      <c r="P84" s="10">
        <v>19.5</v>
      </c>
      <c r="Q84" s="10">
        <v>18.3</v>
      </c>
      <c r="R84" s="10">
        <v>19.5</v>
      </c>
    </row>
    <row r="85" spans="1:18" ht="24">
      <c r="A85" s="9" t="s">
        <v>60</v>
      </c>
      <c r="B85" s="13">
        <v>26.9</v>
      </c>
      <c r="C85" s="13">
        <v>23.8</v>
      </c>
      <c r="D85" s="13">
        <v>22.9</v>
      </c>
      <c r="E85" s="13">
        <v>22.8</v>
      </c>
      <c r="F85" s="13">
        <v>21.9</v>
      </c>
      <c r="G85" s="13">
        <v>24.9</v>
      </c>
      <c r="H85" s="13">
        <v>23.2</v>
      </c>
      <c r="I85" s="13">
        <v>23.4</v>
      </c>
      <c r="J85" s="13">
        <v>23.7</v>
      </c>
      <c r="K85" s="13">
        <v>24.1</v>
      </c>
      <c r="L85" s="13">
        <v>23.6</v>
      </c>
      <c r="M85" s="13">
        <v>23.4</v>
      </c>
      <c r="N85" s="13">
        <v>22.1</v>
      </c>
      <c r="O85" s="13">
        <v>22</v>
      </c>
      <c r="P85" s="10">
        <v>20.8</v>
      </c>
      <c r="Q85" s="10">
        <v>20.8</v>
      </c>
      <c r="R85" s="10">
        <v>19.6</v>
      </c>
    </row>
    <row r="86" spans="1:18" ht="12.75">
      <c r="A86" s="16"/>
      <c r="B86" s="10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21" t="s">
        <v>61</v>
      </c>
      <c r="B87" s="10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7" ht="12.75">
      <c r="A88" s="21" t="s">
        <v>62</v>
      </c>
      <c r="B88" s="8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8">
        <v>2002</v>
      </c>
      <c r="N88" s="6">
        <v>2003</v>
      </c>
      <c r="O88" s="6" t="s">
        <v>92</v>
      </c>
      <c r="P88" s="6" t="s">
        <v>93</v>
      </c>
      <c r="Q88" s="6" t="s">
        <v>101</v>
      </c>
    </row>
    <row r="89" spans="1:17" ht="36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8">
        <v>15.32</v>
      </c>
      <c r="N89" s="38"/>
      <c r="O89" s="10">
        <v>15.27</v>
      </c>
      <c r="P89" s="10">
        <v>12.95</v>
      </c>
      <c r="Q89" s="10">
        <v>10.93</v>
      </c>
    </row>
    <row r="90" spans="1:17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8">
        <v>45.48</v>
      </c>
      <c r="N90" s="38"/>
      <c r="O90" s="10">
        <v>45.78</v>
      </c>
      <c r="P90" s="10">
        <v>43.95</v>
      </c>
      <c r="Q90" s="10">
        <v>42.27</v>
      </c>
    </row>
    <row r="91" spans="1:17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8">
        <v>23.67</v>
      </c>
      <c r="N91" s="38"/>
      <c r="O91" s="10">
        <v>23.6</v>
      </c>
      <c r="P91" s="10">
        <v>25.99</v>
      </c>
      <c r="Q91" s="10">
        <v>27.49</v>
      </c>
    </row>
    <row r="92" spans="1:17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>
        <v>25.57</v>
      </c>
      <c r="N92" s="38"/>
      <c r="O92" s="10">
        <v>25.78</v>
      </c>
      <c r="P92" s="10">
        <v>27.13</v>
      </c>
      <c r="Q92" s="10">
        <v>27.82</v>
      </c>
    </row>
    <row r="93" spans="1:17" ht="36">
      <c r="A93" s="9" t="s">
        <v>67</v>
      </c>
      <c r="B93" s="10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36">
        <v>17.3</v>
      </c>
      <c r="N93" s="36"/>
      <c r="O93" s="10">
        <v>17.86</v>
      </c>
      <c r="P93" s="10">
        <v>16.45</v>
      </c>
      <c r="Q93" s="10">
        <v>13.81</v>
      </c>
    </row>
    <row r="94" spans="1:17" ht="36">
      <c r="A94" s="9" t="s">
        <v>68</v>
      </c>
      <c r="B94" s="10"/>
      <c r="C94" s="17"/>
      <c r="D94" s="17"/>
      <c r="E94" s="17"/>
      <c r="F94" s="17"/>
      <c r="G94" s="17"/>
      <c r="H94" s="17"/>
      <c r="I94" s="17"/>
      <c r="J94" s="17"/>
      <c r="K94" s="17"/>
      <c r="L94" s="10"/>
      <c r="M94" s="36">
        <v>50.41</v>
      </c>
      <c r="N94" s="36"/>
      <c r="O94" s="10">
        <v>49.92</v>
      </c>
      <c r="P94" s="10">
        <v>48.95</v>
      </c>
      <c r="Q94" s="10">
        <v>47.37</v>
      </c>
    </row>
    <row r="95" spans="1:17" ht="36">
      <c r="A95" s="9" t="s">
        <v>69</v>
      </c>
      <c r="B95" s="10"/>
      <c r="C95" s="17"/>
      <c r="D95" s="17"/>
      <c r="E95" s="17"/>
      <c r="F95" s="17"/>
      <c r="G95" s="17"/>
      <c r="H95" s="17"/>
      <c r="I95" s="17"/>
      <c r="J95" s="17"/>
      <c r="K95" s="17"/>
      <c r="L95" s="10"/>
      <c r="M95" s="36">
        <v>28.84</v>
      </c>
      <c r="N95" s="36"/>
      <c r="O95" s="10">
        <v>28.64</v>
      </c>
      <c r="P95" s="10">
        <v>30.93</v>
      </c>
      <c r="Q95" s="10">
        <v>32.53</v>
      </c>
    </row>
    <row r="96" spans="1:17" ht="24">
      <c r="A96" s="9" t="s">
        <v>70</v>
      </c>
      <c r="B96" s="10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36">
        <v>30.55</v>
      </c>
      <c r="N96" s="36"/>
      <c r="O96" s="10">
        <v>30.44</v>
      </c>
      <c r="P96" s="10">
        <v>31.93</v>
      </c>
      <c r="Q96" s="10">
        <v>32.66</v>
      </c>
    </row>
    <row r="97" spans="1:17" ht="48">
      <c r="A97" s="24" t="s">
        <v>83</v>
      </c>
      <c r="B97" s="10"/>
      <c r="C97" s="17"/>
      <c r="D97" s="17"/>
      <c r="E97" s="17"/>
      <c r="F97" s="17"/>
      <c r="G97" s="17"/>
      <c r="H97" s="17"/>
      <c r="I97" s="17"/>
      <c r="J97" s="17"/>
      <c r="K97" s="17"/>
      <c r="L97" s="10"/>
      <c r="M97" s="36">
        <v>63.58</v>
      </c>
      <c r="N97" s="36"/>
      <c r="O97" s="10">
        <v>67.7</v>
      </c>
      <c r="P97" s="10">
        <v>68.77</v>
      </c>
      <c r="Q97" s="10">
        <v>69.71</v>
      </c>
    </row>
    <row r="98" spans="1:17" ht="48">
      <c r="A98" s="24" t="s">
        <v>84</v>
      </c>
      <c r="B98" s="10"/>
      <c r="C98" s="17"/>
      <c r="D98" s="17"/>
      <c r="E98" s="17"/>
      <c r="F98" s="17"/>
      <c r="G98" s="17"/>
      <c r="H98" s="17"/>
      <c r="I98" s="17"/>
      <c r="J98" s="17"/>
      <c r="K98" s="17"/>
      <c r="L98" s="10"/>
      <c r="M98" s="36">
        <v>63.81</v>
      </c>
      <c r="N98" s="36"/>
      <c r="O98" s="10">
        <v>65.5</v>
      </c>
      <c r="P98" s="10">
        <v>67.53</v>
      </c>
      <c r="Q98" s="10">
        <v>68.64</v>
      </c>
    </row>
    <row r="99" spans="1:17" ht="48">
      <c r="A99" s="24" t="s">
        <v>85</v>
      </c>
      <c r="B99" s="10"/>
      <c r="C99" s="17"/>
      <c r="D99" s="17"/>
      <c r="E99" s="17"/>
      <c r="F99" s="17"/>
      <c r="G99" s="17"/>
      <c r="H99" s="17"/>
      <c r="I99" s="17"/>
      <c r="J99" s="17"/>
      <c r="K99" s="17"/>
      <c r="L99" s="10"/>
      <c r="M99" s="36">
        <v>71.63</v>
      </c>
      <c r="N99" s="36"/>
      <c r="O99" s="10">
        <v>74.15</v>
      </c>
      <c r="P99" s="10">
        <v>73.27</v>
      </c>
      <c r="Q99" s="10">
        <v>69.91</v>
      </c>
    </row>
    <row r="100" spans="1:17" ht="48">
      <c r="A100" s="24" t="s">
        <v>86</v>
      </c>
      <c r="B100" s="1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36">
        <v>69.71</v>
      </c>
      <c r="N100" s="36"/>
      <c r="O100" s="10">
        <v>72.29</v>
      </c>
      <c r="P100" s="10">
        <v>72.03</v>
      </c>
      <c r="Q100" s="10">
        <v>69.72</v>
      </c>
    </row>
    <row r="101" spans="1:17" ht="12.75">
      <c r="A101" s="24"/>
      <c r="B101" s="10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8" ht="48.75" thickBot="1">
      <c r="A102" s="18" t="s">
        <v>103</v>
      </c>
      <c r="B102" s="6">
        <v>1991</v>
      </c>
      <c r="C102" s="33">
        <v>1992</v>
      </c>
      <c r="D102" s="33">
        <v>1993</v>
      </c>
      <c r="E102" s="6">
        <v>1994</v>
      </c>
      <c r="F102" s="33">
        <v>1995</v>
      </c>
      <c r="G102" s="33">
        <v>1996</v>
      </c>
      <c r="H102" s="6">
        <v>1997</v>
      </c>
      <c r="I102" s="33">
        <v>1998</v>
      </c>
      <c r="J102" s="33">
        <v>1999</v>
      </c>
      <c r="K102" s="6">
        <v>2000</v>
      </c>
      <c r="L102" s="33">
        <v>2001</v>
      </c>
      <c r="M102" s="33">
        <v>2002</v>
      </c>
      <c r="N102" s="6">
        <v>2003</v>
      </c>
      <c r="O102" s="6">
        <v>2004</v>
      </c>
      <c r="P102" s="6">
        <v>2005</v>
      </c>
      <c r="Q102" s="33">
        <v>2006</v>
      </c>
      <c r="R102" s="33">
        <v>2007</v>
      </c>
    </row>
    <row r="103" spans="1:18" ht="36.75" thickTop="1">
      <c r="A103" s="9" t="s">
        <v>71</v>
      </c>
      <c r="B103" s="10"/>
      <c r="C103" s="37">
        <v>26.1</v>
      </c>
      <c r="D103" s="37"/>
      <c r="E103" s="10"/>
      <c r="F103" s="37">
        <v>25.6</v>
      </c>
      <c r="G103" s="37"/>
      <c r="H103" s="10"/>
      <c r="I103" s="37">
        <v>25.5</v>
      </c>
      <c r="J103" s="37"/>
      <c r="K103" s="10"/>
      <c r="L103" s="37">
        <v>23.8</v>
      </c>
      <c r="M103" s="37"/>
      <c r="N103" s="10">
        <v>20.9</v>
      </c>
      <c r="O103" s="10"/>
      <c r="P103" s="10"/>
      <c r="Q103" s="37">
        <v>21.1</v>
      </c>
      <c r="R103" s="37"/>
    </row>
    <row r="104" spans="1:18" ht="36">
      <c r="A104" s="9" t="s">
        <v>72</v>
      </c>
      <c r="B104" s="10"/>
      <c r="C104" s="36">
        <v>31.5</v>
      </c>
      <c r="D104" s="36"/>
      <c r="E104" s="10"/>
      <c r="F104" s="36">
        <v>29.8</v>
      </c>
      <c r="G104" s="36"/>
      <c r="H104" s="10"/>
      <c r="I104" s="36">
        <v>29.7</v>
      </c>
      <c r="J104" s="36"/>
      <c r="K104" s="10"/>
      <c r="L104" s="36">
        <v>32.3</v>
      </c>
      <c r="M104" s="36"/>
      <c r="N104" s="10">
        <v>29.8</v>
      </c>
      <c r="O104" s="10"/>
      <c r="P104" s="10"/>
      <c r="Q104" s="36">
        <v>28.1</v>
      </c>
      <c r="R104" s="36"/>
    </row>
    <row r="105" spans="1:18" ht="36">
      <c r="A105" s="9" t="s">
        <v>73</v>
      </c>
      <c r="B105" s="10"/>
      <c r="C105" s="36">
        <v>24.4</v>
      </c>
      <c r="D105" s="36"/>
      <c r="E105" s="10"/>
      <c r="F105" s="36">
        <v>24.4</v>
      </c>
      <c r="G105" s="36"/>
      <c r="H105" s="10"/>
      <c r="I105" s="36">
        <v>24.3</v>
      </c>
      <c r="J105" s="36"/>
      <c r="K105" s="10"/>
      <c r="L105" s="36">
        <v>21.4</v>
      </c>
      <c r="M105" s="36"/>
      <c r="N105" s="10">
        <v>18.4</v>
      </c>
      <c r="O105" s="10"/>
      <c r="P105" s="10"/>
      <c r="Q105" s="36">
        <v>19</v>
      </c>
      <c r="R105" s="36"/>
    </row>
    <row r="106" spans="1:18" ht="36">
      <c r="A106" s="9" t="s">
        <v>74</v>
      </c>
      <c r="B106" s="10"/>
      <c r="C106" s="36">
        <v>49.3</v>
      </c>
      <c r="D106" s="36"/>
      <c r="E106" s="10"/>
      <c r="F106" s="36">
        <v>48.4</v>
      </c>
      <c r="G106" s="36"/>
      <c r="H106" s="10"/>
      <c r="I106" s="36">
        <v>49.4</v>
      </c>
      <c r="J106" s="36"/>
      <c r="K106" s="10"/>
      <c r="L106" s="36">
        <v>50.3</v>
      </c>
      <c r="M106" s="36"/>
      <c r="N106" s="10">
        <v>52.7</v>
      </c>
      <c r="O106" s="10"/>
      <c r="P106" s="10"/>
      <c r="Q106" s="36">
        <v>51.5</v>
      </c>
      <c r="R106" s="36"/>
    </row>
    <row r="107" spans="1:18" ht="36">
      <c r="A107" s="9" t="s">
        <v>75</v>
      </c>
      <c r="B107" s="10"/>
      <c r="C107" s="36">
        <v>24.3</v>
      </c>
      <c r="D107" s="36"/>
      <c r="E107" s="10"/>
      <c r="F107" s="36">
        <v>28.3</v>
      </c>
      <c r="G107" s="36"/>
      <c r="H107" s="10"/>
      <c r="I107" s="36">
        <v>27.3</v>
      </c>
      <c r="J107" s="36"/>
      <c r="K107" s="10"/>
      <c r="L107" s="36">
        <v>26.2</v>
      </c>
      <c r="M107" s="36"/>
      <c r="N107" s="10">
        <v>24.2</v>
      </c>
      <c r="O107" s="10"/>
      <c r="P107" s="10"/>
      <c r="Q107" s="36">
        <v>28.6</v>
      </c>
      <c r="R107" s="36"/>
    </row>
    <row r="108" spans="1:18" ht="36">
      <c r="A108" s="9" t="s">
        <v>76</v>
      </c>
      <c r="B108" s="10"/>
      <c r="C108" s="36">
        <v>55.4</v>
      </c>
      <c r="D108" s="36"/>
      <c r="E108" s="10"/>
      <c r="F108" s="36">
        <v>53.3</v>
      </c>
      <c r="G108" s="36"/>
      <c r="H108" s="10"/>
      <c r="I108" s="36">
        <v>54.1</v>
      </c>
      <c r="J108" s="36"/>
      <c r="K108" s="10"/>
      <c r="L108" s="36">
        <v>56.3</v>
      </c>
      <c r="M108" s="36"/>
      <c r="N108" s="10">
        <v>59.4</v>
      </c>
      <c r="O108" s="10"/>
      <c r="P108" s="10"/>
      <c r="Q108" s="36">
        <v>57.3</v>
      </c>
      <c r="R108" s="36"/>
    </row>
    <row r="109" spans="1:18" ht="36">
      <c r="A109" s="9" t="s">
        <v>77</v>
      </c>
      <c r="B109" s="10"/>
      <c r="C109" s="36">
        <v>8</v>
      </c>
      <c r="D109" s="36"/>
      <c r="E109" s="10"/>
      <c r="F109" s="36">
        <v>13.5</v>
      </c>
      <c r="G109" s="36"/>
      <c r="H109" s="10"/>
      <c r="I109" s="36">
        <v>20</v>
      </c>
      <c r="J109" s="36"/>
      <c r="K109" s="10"/>
      <c r="L109" s="36">
        <v>28.1</v>
      </c>
      <c r="M109" s="36"/>
      <c r="N109" s="10">
        <v>34.3</v>
      </c>
      <c r="O109" s="10"/>
      <c r="P109" s="10"/>
      <c r="Q109" s="36">
        <v>40</v>
      </c>
      <c r="R109" s="36"/>
    </row>
    <row r="110" spans="1:18" ht="48">
      <c r="A110" s="9" t="s">
        <v>87</v>
      </c>
      <c r="B110" s="10"/>
      <c r="C110" s="36">
        <v>45.3</v>
      </c>
      <c r="D110" s="36"/>
      <c r="E110" s="10"/>
      <c r="F110" s="36">
        <v>58.6</v>
      </c>
      <c r="G110" s="36"/>
      <c r="H110" s="10"/>
      <c r="I110" s="36">
        <v>67.1</v>
      </c>
      <c r="J110" s="36"/>
      <c r="K110" s="10"/>
      <c r="L110" s="36">
        <v>73.4</v>
      </c>
      <c r="M110" s="36"/>
      <c r="N110" s="10">
        <v>78.5</v>
      </c>
      <c r="O110" s="10"/>
      <c r="P110" s="10"/>
      <c r="Q110" s="36">
        <v>85.2</v>
      </c>
      <c r="R110" s="36"/>
    </row>
    <row r="111" spans="1:18" ht="48">
      <c r="A111" s="9" t="s">
        <v>88</v>
      </c>
      <c r="B111" s="10"/>
      <c r="C111" s="36">
        <v>33</v>
      </c>
      <c r="D111" s="36"/>
      <c r="E111" s="10"/>
      <c r="F111" s="36">
        <v>53.9</v>
      </c>
      <c r="G111" s="36"/>
      <c r="H111" s="10"/>
      <c r="I111" s="36">
        <v>53.9</v>
      </c>
      <c r="J111" s="36"/>
      <c r="K111" s="10"/>
      <c r="L111" s="36">
        <v>56.6</v>
      </c>
      <c r="M111" s="36"/>
      <c r="N111" s="10">
        <v>67</v>
      </c>
      <c r="O111" s="10"/>
      <c r="P111" s="10"/>
      <c r="Q111" s="36">
        <v>61.1</v>
      </c>
      <c r="R111" s="36"/>
    </row>
    <row r="112" spans="1:18" ht="60">
      <c r="A112" s="9" t="s">
        <v>89</v>
      </c>
      <c r="B112" s="10"/>
      <c r="C112" s="36">
        <v>48</v>
      </c>
      <c r="D112" s="36"/>
      <c r="E112" s="10"/>
      <c r="F112" s="36">
        <v>64.9</v>
      </c>
      <c r="G112" s="36"/>
      <c r="H112" s="10"/>
      <c r="I112" s="36">
        <v>68.6</v>
      </c>
      <c r="J112" s="36"/>
      <c r="K112" s="10"/>
      <c r="L112" s="36">
        <v>72.5</v>
      </c>
      <c r="M112" s="36"/>
      <c r="N112" s="10">
        <v>78.1</v>
      </c>
      <c r="O112" s="10"/>
      <c r="P112" s="10"/>
      <c r="Q112" s="36">
        <v>77.3</v>
      </c>
      <c r="R112" s="36"/>
    </row>
    <row r="113" spans="1:18" ht="72">
      <c r="A113" s="9" t="s">
        <v>78</v>
      </c>
      <c r="B113" s="10"/>
      <c r="C113" s="36">
        <v>49.3</v>
      </c>
      <c r="D113" s="36"/>
      <c r="E113" s="10"/>
      <c r="F113" s="36">
        <v>52.1</v>
      </c>
      <c r="G113" s="36"/>
      <c r="H113" s="10"/>
      <c r="I113" s="36">
        <v>63.9</v>
      </c>
      <c r="J113" s="36"/>
      <c r="K113" s="10"/>
      <c r="L113" s="36">
        <v>65.7</v>
      </c>
      <c r="M113" s="36"/>
      <c r="N113" s="10"/>
      <c r="O113" s="10"/>
      <c r="P113" s="10"/>
      <c r="Q113" s="36">
        <v>71.8</v>
      </c>
      <c r="R113" s="36"/>
    </row>
    <row r="114" spans="1:18" ht="72">
      <c r="A114" s="9" t="s">
        <v>90</v>
      </c>
      <c r="B114" s="10"/>
      <c r="C114" s="36">
        <v>41.3</v>
      </c>
      <c r="D114" s="36"/>
      <c r="E114" s="10"/>
      <c r="F114" s="36">
        <v>49.8</v>
      </c>
      <c r="G114" s="36"/>
      <c r="H114" s="10"/>
      <c r="I114" s="36">
        <v>57.3</v>
      </c>
      <c r="J114" s="36"/>
      <c r="K114" s="10"/>
      <c r="L114" s="36">
        <v>59.5</v>
      </c>
      <c r="M114" s="36"/>
      <c r="N114" s="10"/>
      <c r="O114" s="10"/>
      <c r="P114" s="10"/>
      <c r="Q114" s="36">
        <v>68.6</v>
      </c>
      <c r="R114" s="36"/>
    </row>
    <row r="115" spans="1:18" ht="72">
      <c r="A115" s="9" t="s">
        <v>79</v>
      </c>
      <c r="B115" s="10"/>
      <c r="C115" s="36">
        <v>52.8</v>
      </c>
      <c r="D115" s="36"/>
      <c r="E115" s="10"/>
      <c r="F115" s="36">
        <v>52.9</v>
      </c>
      <c r="G115" s="36"/>
      <c r="H115" s="10"/>
      <c r="I115" s="36">
        <v>66</v>
      </c>
      <c r="J115" s="36"/>
      <c r="K115" s="10"/>
      <c r="L115" s="36">
        <v>68.2</v>
      </c>
      <c r="M115" s="36"/>
      <c r="N115" s="10"/>
      <c r="O115" s="10"/>
      <c r="P115" s="10"/>
      <c r="Q115" s="36">
        <v>73</v>
      </c>
      <c r="R115" s="36"/>
    </row>
    <row r="116" spans="1:18" ht="72">
      <c r="A116" s="9" t="s">
        <v>80</v>
      </c>
      <c r="B116" s="10"/>
      <c r="C116" s="36">
        <v>18.1</v>
      </c>
      <c r="D116" s="36"/>
      <c r="E116" s="10"/>
      <c r="F116" s="36">
        <v>21.7</v>
      </c>
      <c r="G116" s="36"/>
      <c r="H116" s="10"/>
      <c r="I116" s="36">
        <v>31</v>
      </c>
      <c r="J116" s="36"/>
      <c r="K116" s="10"/>
      <c r="L116" s="36">
        <v>34</v>
      </c>
      <c r="M116" s="36"/>
      <c r="N116" s="10"/>
      <c r="O116" s="10"/>
      <c r="P116" s="10"/>
      <c r="Q116" s="36">
        <v>39.6</v>
      </c>
      <c r="R116" s="36"/>
    </row>
    <row r="117" spans="1:18" ht="72">
      <c r="A117" s="9" t="s">
        <v>81</v>
      </c>
      <c r="B117" s="10"/>
      <c r="C117" s="36">
        <v>24.2</v>
      </c>
      <c r="D117" s="36"/>
      <c r="E117" s="10"/>
      <c r="F117" s="36">
        <v>17.8</v>
      </c>
      <c r="G117" s="36"/>
      <c r="H117" s="10"/>
      <c r="I117" s="36">
        <v>37.7</v>
      </c>
      <c r="J117" s="36"/>
      <c r="K117" s="10"/>
      <c r="L117" s="36">
        <v>30.2</v>
      </c>
      <c r="M117" s="36"/>
      <c r="N117" s="10"/>
      <c r="O117" s="10"/>
      <c r="P117" s="10"/>
      <c r="Q117" s="36">
        <v>47.3</v>
      </c>
      <c r="R117" s="36"/>
    </row>
    <row r="118" spans="1:18" ht="72">
      <c r="A118" s="9" t="s">
        <v>82</v>
      </c>
      <c r="B118" s="10"/>
      <c r="C118" s="36">
        <v>15.6</v>
      </c>
      <c r="D118" s="36"/>
      <c r="E118" s="10"/>
      <c r="F118" s="36">
        <v>23.1</v>
      </c>
      <c r="G118" s="36"/>
      <c r="H118" s="10"/>
      <c r="I118" s="36">
        <v>28.8</v>
      </c>
      <c r="J118" s="36"/>
      <c r="K118" s="10"/>
      <c r="L118" s="36">
        <v>35.4</v>
      </c>
      <c r="M118" s="36"/>
      <c r="N118" s="10"/>
      <c r="O118" s="10"/>
      <c r="P118" s="10"/>
      <c r="Q118" s="36">
        <v>36.6</v>
      </c>
      <c r="R118" s="36"/>
    </row>
    <row r="120" ht="12.75">
      <c r="B120" s="4"/>
    </row>
    <row r="121" ht="12.75">
      <c r="B121" s="4"/>
    </row>
    <row r="122" ht="12.75">
      <c r="B122" s="4"/>
    </row>
  </sheetData>
  <sheetProtection/>
  <mergeCells count="92"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7" sqref="B17:B30"/>
    </sheetView>
  </sheetViews>
  <sheetFormatPr defaultColWidth="9.140625" defaultRowHeight="12.75"/>
  <sheetData>
    <row r="1" spans="1:13" ht="12.75">
      <c r="A1">
        <v>18</v>
      </c>
      <c r="B1" s="2">
        <v>30</v>
      </c>
      <c r="C1" s="4">
        <f>A1+B1</f>
        <v>48</v>
      </c>
      <c r="D1">
        <v>0.6736250838363514</v>
      </c>
      <c r="E1" s="4">
        <f>C1/D1</f>
        <v>71.2562538892346</v>
      </c>
      <c r="G1">
        <v>162.56666666666666</v>
      </c>
      <c r="H1">
        <v>0.6736250838363514</v>
      </c>
      <c r="I1" s="4">
        <f>G1/H1</f>
        <v>241.3310765401369</v>
      </c>
      <c r="K1">
        <v>175.37</v>
      </c>
      <c r="L1">
        <v>0.6736250838363514</v>
      </c>
      <c r="M1" s="4">
        <f>K1/L1</f>
        <v>260.3376925948973</v>
      </c>
    </row>
    <row r="2" spans="1:13" ht="12.75">
      <c r="A2">
        <v>20</v>
      </c>
      <c r="B2" s="2">
        <v>31.33</v>
      </c>
      <c r="C2" s="4">
        <f aca="true" t="shared" si="0" ref="C2:C14">A2+B2</f>
        <v>51.33</v>
      </c>
      <c r="D2">
        <v>0.6952129443326627</v>
      </c>
      <c r="E2" s="4">
        <f aca="true" t="shared" si="1" ref="E2:E14">C2/D2</f>
        <v>73.83349291528489</v>
      </c>
      <c r="G2">
        <v>176.1633333333333</v>
      </c>
      <c r="H2">
        <v>0.6952129443326627</v>
      </c>
      <c r="I2" s="4">
        <f aca="true" t="shared" si="2" ref="I2:I14">G2/H2</f>
        <v>253.39478323786548</v>
      </c>
      <c r="K2">
        <v>201.57</v>
      </c>
      <c r="L2">
        <v>0.6952129443326627</v>
      </c>
      <c r="M2" s="4">
        <f aca="true" t="shared" si="3" ref="M2:M11">K2/L2</f>
        <v>289.93994091046125</v>
      </c>
    </row>
    <row r="3" spans="1:13" ht="12.75">
      <c r="A3">
        <v>22</v>
      </c>
      <c r="B3" s="2">
        <v>38</v>
      </c>
      <c r="C3" s="4">
        <f t="shared" si="0"/>
        <v>60</v>
      </c>
      <c r="D3">
        <v>0.7169265593561369</v>
      </c>
      <c r="E3" s="4">
        <f t="shared" si="1"/>
        <v>83.69058059989474</v>
      </c>
      <c r="G3">
        <v>190.5333333333333</v>
      </c>
      <c r="H3">
        <v>0.7169265593561369</v>
      </c>
      <c r="I3" s="4">
        <f t="shared" si="2"/>
        <v>265.7640881716657</v>
      </c>
      <c r="K3">
        <v>197.33</v>
      </c>
      <c r="L3">
        <v>0.7169265593561369</v>
      </c>
      <c r="M3" s="4">
        <f t="shared" si="3"/>
        <v>275.2443711629538</v>
      </c>
    </row>
    <row r="4" spans="1:13" ht="12.75">
      <c r="A4">
        <v>24</v>
      </c>
      <c r="B4" s="2">
        <v>38</v>
      </c>
      <c r="C4" s="4">
        <f t="shared" si="0"/>
        <v>62</v>
      </c>
      <c r="D4">
        <v>0.7354963112005365</v>
      </c>
      <c r="E4" s="4">
        <f t="shared" si="1"/>
        <v>84.29681978798587</v>
      </c>
      <c r="G4">
        <v>181.73333333333332</v>
      </c>
      <c r="H4">
        <v>0.7354963112005365</v>
      </c>
      <c r="I4" s="4">
        <f t="shared" si="2"/>
        <v>247.08938789467686</v>
      </c>
      <c r="K4">
        <v>195.53</v>
      </c>
      <c r="L4">
        <v>0.7354963112005365</v>
      </c>
      <c r="M4" s="4">
        <f t="shared" si="3"/>
        <v>265.8476963410464</v>
      </c>
    </row>
    <row r="5" spans="1:13" ht="12.75">
      <c r="A5">
        <v>24</v>
      </c>
      <c r="B5" s="2">
        <v>38</v>
      </c>
      <c r="C5" s="4">
        <f t="shared" si="0"/>
        <v>62</v>
      </c>
      <c r="D5">
        <v>0.7565811535881958</v>
      </c>
      <c r="E5" s="4">
        <f t="shared" si="1"/>
        <v>81.9475871239404</v>
      </c>
      <c r="G5">
        <v>190.16666666666666</v>
      </c>
      <c r="H5">
        <v>0.7565811535881958</v>
      </c>
      <c r="I5" s="4">
        <f t="shared" si="2"/>
        <v>251.34999168929028</v>
      </c>
      <c r="K5">
        <v>205.47</v>
      </c>
      <c r="L5">
        <v>0.7565811535881958</v>
      </c>
      <c r="M5" s="4">
        <f t="shared" si="3"/>
        <v>271.5769471992908</v>
      </c>
    </row>
    <row r="6" spans="1:13" ht="12.75">
      <c r="A6">
        <v>24</v>
      </c>
      <c r="B6" s="2">
        <v>43</v>
      </c>
      <c r="C6" s="4">
        <f t="shared" si="0"/>
        <v>67</v>
      </c>
      <c r="D6">
        <v>0.7771629778672032</v>
      </c>
      <c r="E6" s="4">
        <f t="shared" si="1"/>
        <v>86.21100323624596</v>
      </c>
      <c r="G6">
        <v>199.56666666666666</v>
      </c>
      <c r="H6">
        <v>0.7771629778672032</v>
      </c>
      <c r="I6" s="4">
        <f t="shared" si="2"/>
        <v>256.7886947141316</v>
      </c>
      <c r="K6">
        <v>211.2</v>
      </c>
      <c r="L6">
        <v>0.7771629778672032</v>
      </c>
      <c r="M6" s="4">
        <f t="shared" si="3"/>
        <v>271.7576699029126</v>
      </c>
    </row>
    <row r="7" spans="1:13" ht="12.75">
      <c r="A7">
        <v>24</v>
      </c>
      <c r="B7" s="2">
        <v>44</v>
      </c>
      <c r="C7" s="4">
        <f t="shared" si="0"/>
        <v>68</v>
      </c>
      <c r="D7">
        <v>0.7993376928236083</v>
      </c>
      <c r="E7" s="4">
        <f t="shared" si="1"/>
        <v>85.07042844407152</v>
      </c>
      <c r="G7">
        <v>199.06666666666666</v>
      </c>
      <c r="H7">
        <v>0.7993376928236083</v>
      </c>
      <c r="I7" s="4">
        <f t="shared" si="2"/>
        <v>249.039509150978</v>
      </c>
      <c r="K7">
        <v>210.67</v>
      </c>
      <c r="L7">
        <v>0.7993376928236083</v>
      </c>
      <c r="M7" s="4">
        <f t="shared" si="3"/>
        <v>263.55569353400807</v>
      </c>
    </row>
    <row r="8" spans="1:13" ht="12.75">
      <c r="A8">
        <v>24</v>
      </c>
      <c r="B8" s="2">
        <v>54</v>
      </c>
      <c r="C8" s="4">
        <f t="shared" si="0"/>
        <v>78</v>
      </c>
      <c r="D8">
        <v>0.8135898725687458</v>
      </c>
      <c r="E8" s="4">
        <f t="shared" si="1"/>
        <v>95.87139986604153</v>
      </c>
      <c r="G8">
        <v>216.7</v>
      </c>
      <c r="H8">
        <v>0.8135898725687458</v>
      </c>
      <c r="I8" s="4">
        <f t="shared" si="2"/>
        <v>266.350414756041</v>
      </c>
      <c r="K8">
        <v>243.3</v>
      </c>
      <c r="L8">
        <v>0.8135898725687458</v>
      </c>
      <c r="M8" s="4">
        <f t="shared" si="3"/>
        <v>299.0450203513834</v>
      </c>
    </row>
    <row r="9" spans="1:13" ht="12.75">
      <c r="A9">
        <v>24</v>
      </c>
      <c r="B9" s="2">
        <v>59</v>
      </c>
      <c r="C9" s="4">
        <f t="shared" si="0"/>
        <v>83</v>
      </c>
      <c r="D9">
        <v>0.8276743796109992</v>
      </c>
      <c r="E9" s="4">
        <f t="shared" si="1"/>
        <v>100.2809825272221</v>
      </c>
      <c r="G9">
        <v>266.6</v>
      </c>
      <c r="H9">
        <v>0.8276743796109992</v>
      </c>
      <c r="I9" s="4">
        <f t="shared" si="2"/>
        <v>322.1073486958725</v>
      </c>
      <c r="K9">
        <v>300.17</v>
      </c>
      <c r="L9">
        <v>0.8276743796109992</v>
      </c>
      <c r="M9" s="4">
        <f t="shared" si="3"/>
        <v>362.6667774120031</v>
      </c>
    </row>
    <row r="10" spans="1:13" ht="12.75">
      <c r="A10">
        <v>29</v>
      </c>
      <c r="B10" s="2">
        <v>59</v>
      </c>
      <c r="C10" s="4">
        <f t="shared" si="0"/>
        <v>88</v>
      </c>
      <c r="D10">
        <v>0.8515677397719651</v>
      </c>
      <c r="E10" s="4">
        <f t="shared" si="1"/>
        <v>103.33881368446961</v>
      </c>
      <c r="G10">
        <v>320.3333333333333</v>
      </c>
      <c r="H10">
        <v>0.8515677397719651</v>
      </c>
      <c r="I10" s="4">
        <f t="shared" si="2"/>
        <v>376.16893920748214</v>
      </c>
      <c r="K10">
        <v>341.07</v>
      </c>
      <c r="L10">
        <v>0.8515677397719651</v>
      </c>
      <c r="M10" s="4">
        <f t="shared" si="3"/>
        <v>400.5201043563869</v>
      </c>
    </row>
    <row r="11" spans="1:13" ht="12.75">
      <c r="A11">
        <v>34</v>
      </c>
      <c r="B11" s="2">
        <v>59</v>
      </c>
      <c r="C11" s="4">
        <f t="shared" si="0"/>
        <v>93</v>
      </c>
      <c r="D11">
        <v>0.880742790073776</v>
      </c>
      <c r="E11" s="4">
        <f t="shared" si="1"/>
        <v>105.59268954357242</v>
      </c>
      <c r="G11">
        <v>342.46666666666664</v>
      </c>
      <c r="H11">
        <v>0.880742790073776</v>
      </c>
      <c r="I11" s="4">
        <f t="shared" si="2"/>
        <v>388.83845604683256</v>
      </c>
      <c r="K11">
        <v>373.83</v>
      </c>
      <c r="L11">
        <v>0.880742790073776</v>
      </c>
      <c r="M11" s="4">
        <f t="shared" si="3"/>
        <v>424.4485498072438</v>
      </c>
    </row>
    <row r="12" spans="1:9" ht="12.75">
      <c r="A12">
        <v>34</v>
      </c>
      <c r="B12" s="2">
        <v>72.5</v>
      </c>
      <c r="C12" s="4">
        <f t="shared" si="0"/>
        <v>106.5</v>
      </c>
      <c r="D12">
        <v>0.8963363514419853</v>
      </c>
      <c r="E12" s="4">
        <f t="shared" si="1"/>
        <v>118.8170041621849</v>
      </c>
      <c r="G12">
        <v>383.6</v>
      </c>
      <c r="H12">
        <v>0.8963363514419853</v>
      </c>
      <c r="I12" s="4">
        <f t="shared" si="2"/>
        <v>427.9643455081139</v>
      </c>
    </row>
    <row r="13" spans="1:9" ht="12.75">
      <c r="A13">
        <v>37.5</v>
      </c>
      <c r="B13" s="2">
        <v>77</v>
      </c>
      <c r="C13" s="4">
        <f t="shared" si="0"/>
        <v>114.5</v>
      </c>
      <c r="D13">
        <v>0.9160378940308518</v>
      </c>
      <c r="E13" s="4">
        <f t="shared" si="1"/>
        <v>124.99482908525145</v>
      </c>
      <c r="G13">
        <v>392.33333333333337</v>
      </c>
      <c r="H13">
        <v>0.9160378940308518</v>
      </c>
      <c r="I13" s="4">
        <f t="shared" si="2"/>
        <v>428.2937811742095</v>
      </c>
    </row>
    <row r="14" spans="1:9" ht="12.75">
      <c r="A14">
        <v>39</v>
      </c>
      <c r="B14" s="3">
        <v>77</v>
      </c>
      <c r="C14" s="4">
        <f t="shared" si="0"/>
        <v>116</v>
      </c>
      <c r="D14">
        <v>0.9360747820254862</v>
      </c>
      <c r="E14" s="4">
        <f t="shared" si="1"/>
        <v>123.92172316510681</v>
      </c>
      <c r="G14">
        <v>379.56666666666666</v>
      </c>
      <c r="H14">
        <v>0.9360747820254862</v>
      </c>
      <c r="I14" s="4">
        <f t="shared" si="2"/>
        <v>405.4875464600779</v>
      </c>
    </row>
    <row r="17" spans="1:2" ht="12.75">
      <c r="A17">
        <v>0.2952634816485544</v>
      </c>
      <c r="B17" s="4">
        <f>A17*100</f>
        <v>29.526348164855442</v>
      </c>
    </row>
    <row r="18" spans="1:2" ht="12.75">
      <c r="A18">
        <v>0.29137732028988256</v>
      </c>
      <c r="B18" s="4">
        <f aca="true" t="shared" si="4" ref="B18:B30">A18*100</f>
        <v>29.137732028988257</v>
      </c>
    </row>
    <row r="19" spans="1:2" ht="12.75">
      <c r="A19">
        <v>0.3149055283414976</v>
      </c>
      <c r="B19" s="4">
        <f t="shared" si="4"/>
        <v>31.49055283414976</v>
      </c>
    </row>
    <row r="20" spans="1:2" ht="12.75">
      <c r="A20">
        <v>0.34115920763022745</v>
      </c>
      <c r="B20" s="4">
        <f t="shared" si="4"/>
        <v>34.11592076302274</v>
      </c>
    </row>
    <row r="21" spans="1:2" ht="12.75">
      <c r="A21">
        <v>0.32602979842243646</v>
      </c>
      <c r="B21" s="4">
        <f t="shared" si="4"/>
        <v>32.60297984224365</v>
      </c>
    </row>
    <row r="22" spans="1:2" ht="12.75">
      <c r="A22">
        <v>0.3357274093870052</v>
      </c>
      <c r="B22" s="4">
        <f t="shared" si="4"/>
        <v>33.57274093870052</v>
      </c>
    </row>
    <row r="23" spans="1:2" ht="12.75">
      <c r="A23">
        <v>0.3415941058271936</v>
      </c>
      <c r="B23" s="4">
        <f t="shared" si="4"/>
        <v>34.15941058271936</v>
      </c>
    </row>
    <row r="24" spans="1:2" ht="12.75">
      <c r="A24">
        <v>0.35994462390401477</v>
      </c>
      <c r="B24" s="4">
        <f t="shared" si="4"/>
        <v>35.99446239040148</v>
      </c>
    </row>
    <row r="25" spans="1:2" ht="12.75">
      <c r="A25">
        <v>0.31132783195798946</v>
      </c>
      <c r="B25" s="4">
        <f t="shared" si="4"/>
        <v>31.132783195798947</v>
      </c>
    </row>
    <row r="26" spans="1:2" ht="12.75">
      <c r="A26">
        <v>0.27471383975026015</v>
      </c>
      <c r="B26" s="4">
        <f t="shared" si="4"/>
        <v>27.471383975026015</v>
      </c>
    </row>
    <row r="27" spans="1:2" ht="12.75">
      <c r="A27">
        <v>0.2715592758419311</v>
      </c>
      <c r="B27" s="4">
        <f t="shared" si="4"/>
        <v>27.155927584193112</v>
      </c>
    </row>
    <row r="28" spans="1:2" ht="12.75">
      <c r="A28">
        <v>0.2776329509906152</v>
      </c>
      <c r="B28" s="4">
        <f t="shared" si="4"/>
        <v>27.76329509906152</v>
      </c>
    </row>
    <row r="29" spans="1:2" ht="12.75">
      <c r="A29">
        <v>0.29184367034834324</v>
      </c>
      <c r="B29" s="4">
        <f t="shared" si="4"/>
        <v>29.184367034834324</v>
      </c>
    </row>
    <row r="30" spans="1:2" ht="12.75">
      <c r="A30">
        <v>0.3056116624220602</v>
      </c>
      <c r="B30" s="4">
        <f t="shared" si="4"/>
        <v>30.561166242206024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2006-04-04T18:01:12Z</dcterms:created>
  <dcterms:modified xsi:type="dcterms:W3CDTF">2009-06-04T15:16:19Z</dcterms:modified>
  <cp:category/>
  <cp:version/>
  <cp:contentType/>
  <cp:contentStatus/>
</cp:coreProperties>
</file>