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95" windowWidth="15375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<sst xmlns="http://schemas.openxmlformats.org/spreadsheetml/2006/main" count="157" uniqueCount="104">
  <si>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</si>
  <si>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</si>
  <si>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</si>
  <si>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</si>
  <si>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</si>
  <si>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</si>
  <si>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</si>
  <si>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</si>
  <si>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</si>
  <si>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</si>
  <si>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</si>
  <si>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</si>
  <si>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</si>
  <si>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</si>
  <si>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</si>
  <si>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</si>
  <si>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</si>
  <si>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</si>
  <si>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</si>
  <si>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</si>
  <si>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</si>
  <si>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</si>
  <si>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</si>
  <si>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</si>
  <si>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</si>
  <si>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</si>
  <si>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</si>
  <si>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</si>
  <si>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</si>
  <si>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</si>
  <si>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</si>
  <si>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</si>
  <si>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</si>
  <si>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</si>
  <si>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</si>
  <si>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</si>
  <si>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</si>
  <si>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</si>
  <si>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</si>
  <si>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</si>
  <si>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</si>
  <si>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</si>
  <si>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</si>
  <si>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</si>
  <si>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</si>
  <si>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</si>
  <si>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</si>
  <si>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</si>
  <si>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</si>
  <si>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</si>
  <si>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</si>
  <si>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</si>
  <si>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</si>
  <si>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</si>
  <si>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</si>
  <si>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</si>
  <si>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</si>
  <si>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</si>
  <si>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</si>
  <si>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</si>
  <si>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</si>
  <si>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</si>
  <si>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</si>
  <si>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</si>
  <si>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</si>
  <si>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</si>
  <si>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</si>
  <si>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</si>
  <si>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</si>
  <si>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</si>
  <si>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</si>
  <si>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</si>
  <si>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</si>
  <si>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</si>
  <si>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</si>
  <si>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</si>
  <si>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</si>
  <si>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</si>
  <si>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</si>
  <si>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</si>
  <si>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</si>
  <si>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</si>
  <si>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</si>
  <si>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WYOMING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</si>
  <si>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</si>
  <si>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</si>
  <si>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</si>
  <si>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</si>
  <si>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</si>
  <si>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</si>
  <si>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</si>
  <si>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</si>
  <si>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</si>
  <si>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</si>
  <si>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</si>
  <si>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</si>
  <si>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</si>
  <si>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</si>
  <si>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</si>
  <si>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</si>
  <si>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2005-2006</t>
  </si>
  <si>
    <t>n/a</t>
  </si>
  <si>
    <t>-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</si>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</sst>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1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16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44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 applyProtection="1">
      <alignment horizontal="center" vertical="center"/>
      <protection locked="0"/>
    </xf>
    <xf numFmtId="168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75" zoomScaleNormal="75" zoomScalePageLayoutView="0" workbookViewId="0" topLeftCell="A97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1.28125" style="0" customWidth="1"/>
    <col min="15" max="15" width="11.57421875" style="0" bestFit="1" customWidth="1"/>
    <col min="16" max="16" width="11.00390625" style="0" customWidth="1"/>
    <col min="17" max="17" width="11.421875" style="0" customWidth="1"/>
  </cols>
  <sheetData>
    <row r="1" ht="18">
      <c r="C1" s="1" t="s">
        <v>83</v>
      </c>
    </row>
    <row r="2" spans="1:18" ht="12.75">
      <c r="A2" s="7" t="s">
        <v>0</v>
      </c>
      <c r="B2" s="8">
        <v>1991</v>
      </c>
      <c r="C2" s="8">
        <v>1992</v>
      </c>
      <c r="D2" s="8">
        <v>1993</v>
      </c>
      <c r="E2" s="8">
        <v>1994</v>
      </c>
      <c r="F2" s="8">
        <v>1995</v>
      </c>
      <c r="G2" s="8">
        <v>1996</v>
      </c>
      <c r="H2" s="8">
        <v>1997</v>
      </c>
      <c r="I2" s="8">
        <v>1998</v>
      </c>
      <c r="J2" s="8">
        <v>1999</v>
      </c>
      <c r="K2" s="8">
        <v>2000</v>
      </c>
      <c r="L2" s="8">
        <v>2001</v>
      </c>
      <c r="M2" s="8">
        <v>2002</v>
      </c>
      <c r="N2" s="8">
        <v>2003</v>
      </c>
      <c r="O2" s="8">
        <v>2004</v>
      </c>
      <c r="P2" s="8">
        <v>2005</v>
      </c>
      <c r="Q2" s="6">
        <v>2006</v>
      </c>
      <c r="R2" s="8">
        <v>2007</v>
      </c>
    </row>
    <row r="3" spans="1:18" ht="12.75">
      <c r="A3" s="9" t="s">
        <v>1</v>
      </c>
      <c r="B3" s="34">
        <v>0.12</v>
      </c>
      <c r="C3" s="34">
        <v>0.12</v>
      </c>
      <c r="D3" s="34">
        <v>0.12</v>
      </c>
      <c r="E3" s="34">
        <v>0.12</v>
      </c>
      <c r="F3" s="34">
        <v>0.12</v>
      </c>
      <c r="G3" s="34">
        <v>0.12</v>
      </c>
      <c r="H3" s="34">
        <v>0.12</v>
      </c>
      <c r="I3" s="34">
        <v>0.12</v>
      </c>
      <c r="J3" s="34">
        <v>0.12</v>
      </c>
      <c r="K3" s="34">
        <v>0.12</v>
      </c>
      <c r="L3" s="34">
        <v>0.12</v>
      </c>
      <c r="M3" s="34">
        <v>0.12</v>
      </c>
      <c r="N3" s="34">
        <v>0.12</v>
      </c>
      <c r="O3" s="34">
        <v>0.6</v>
      </c>
      <c r="P3" s="14">
        <v>0.6</v>
      </c>
      <c r="Q3" s="14">
        <v>0.6</v>
      </c>
      <c r="R3" s="14">
        <v>0.6</v>
      </c>
    </row>
    <row r="4" spans="1:18" ht="24">
      <c r="A4" s="9" t="s">
        <v>2</v>
      </c>
      <c r="B4" s="14">
        <v>0.19</v>
      </c>
      <c r="C4" s="14">
        <v>0.19</v>
      </c>
      <c r="D4" s="14">
        <v>0.18</v>
      </c>
      <c r="E4" s="14">
        <v>0.18</v>
      </c>
      <c r="F4" s="14">
        <v>0.17</v>
      </c>
      <c r="G4" s="14">
        <v>0.17</v>
      </c>
      <c r="H4" s="14">
        <v>0.16</v>
      </c>
      <c r="I4" s="14">
        <v>0.16</v>
      </c>
      <c r="J4" s="14">
        <v>0.16</v>
      </c>
      <c r="K4" s="14">
        <v>0.15</v>
      </c>
      <c r="L4" s="14">
        <v>0.15</v>
      </c>
      <c r="M4" s="14">
        <v>0.14</v>
      </c>
      <c r="N4" s="14">
        <v>0.14</v>
      </c>
      <c r="O4" s="14">
        <v>0.69</v>
      </c>
      <c r="P4" s="14">
        <v>0.67</v>
      </c>
      <c r="Q4" s="14">
        <v>0.65</v>
      </c>
      <c r="R4" s="14">
        <v>0.63</v>
      </c>
    </row>
    <row r="5" spans="1:18" ht="24">
      <c r="A5" s="9" t="s">
        <v>3</v>
      </c>
      <c r="B5" s="31">
        <v>0.3</v>
      </c>
      <c r="C5" s="31">
        <v>0.32</v>
      </c>
      <c r="D5" s="31">
        <v>0.34</v>
      </c>
      <c r="E5" s="31">
        <v>0.36</v>
      </c>
      <c r="F5" s="31">
        <v>0.36</v>
      </c>
      <c r="G5" s="31">
        <v>0.36</v>
      </c>
      <c r="H5" s="31">
        <v>0.36</v>
      </c>
      <c r="I5" s="31">
        <v>0.36</v>
      </c>
      <c r="J5" s="31">
        <v>0.36</v>
      </c>
      <c r="K5" s="31">
        <v>0.41</v>
      </c>
      <c r="L5" s="31">
        <v>0.46</v>
      </c>
      <c r="M5" s="31">
        <v>0.485</v>
      </c>
      <c r="N5" s="31">
        <v>0.51</v>
      </c>
      <c r="O5" s="31">
        <v>0.99</v>
      </c>
      <c r="P5" s="31">
        <v>0.99</v>
      </c>
      <c r="Q5" s="31">
        <v>0.99</v>
      </c>
      <c r="R5" s="31">
        <v>0.99</v>
      </c>
    </row>
    <row r="6" spans="1:18" ht="36">
      <c r="A6" s="9" t="s">
        <v>4</v>
      </c>
      <c r="B6" s="31">
        <v>0.48130916091769615</v>
      </c>
      <c r="C6" s="31">
        <v>0.4974351002642624</v>
      </c>
      <c r="D6" s="31">
        <v>0.5125885722900648</v>
      </c>
      <c r="E6" s="31">
        <v>0.5289450484866295</v>
      </c>
      <c r="F6" s="31">
        <v>0.5142122553920868</v>
      </c>
      <c r="G6" s="31">
        <v>0.5005561735261401</v>
      </c>
      <c r="H6" s="31">
        <v>0.48668379072596996</v>
      </c>
      <c r="I6" s="31">
        <v>0.47827819848545233</v>
      </c>
      <c r="J6" s="31">
        <v>0.47015802533629353</v>
      </c>
      <c r="K6" s="31">
        <v>0.5202385484075625</v>
      </c>
      <c r="L6" s="31">
        <v>0.5643479327689854</v>
      </c>
      <c r="M6" s="31">
        <v>0.5846895720313442</v>
      </c>
      <c r="N6" s="31">
        <v>0.6016279344107586</v>
      </c>
      <c r="O6" s="31">
        <v>1.1427911808842204</v>
      </c>
      <c r="P6" s="31">
        <v>1.109367996414164</v>
      </c>
      <c r="Q6" s="31">
        <v>1.0687682176400735</v>
      </c>
      <c r="R6" s="31">
        <v>1.0418190370856006</v>
      </c>
    </row>
    <row r="7" spans="1:18" ht="24">
      <c r="A7" s="9" t="s">
        <v>5</v>
      </c>
      <c r="B7" s="14">
        <v>1.4303333333333332</v>
      </c>
      <c r="C7" s="14">
        <v>1.5903333333333334</v>
      </c>
      <c r="D7" s="14">
        <v>1.6106666666666667</v>
      </c>
      <c r="E7" s="14">
        <v>1.4926666666666666</v>
      </c>
      <c r="F7" s="14">
        <v>1.5616666666666665</v>
      </c>
      <c r="G7" s="14">
        <v>1.6303333333333334</v>
      </c>
      <c r="H7" s="14">
        <v>1.6566666666666665</v>
      </c>
      <c r="I7" s="14">
        <v>1.7573333333333332</v>
      </c>
      <c r="J7" s="14">
        <v>2.154333333333333</v>
      </c>
      <c r="K7" s="14">
        <v>2.7679999999999993</v>
      </c>
      <c r="L7" s="14">
        <v>2.9756666666666662</v>
      </c>
      <c r="M7" s="14">
        <v>3.123333333333333</v>
      </c>
      <c r="N7" s="14">
        <v>3.1180000000000003</v>
      </c>
      <c r="O7" s="14">
        <v>3.5776666666666666</v>
      </c>
      <c r="P7" s="14">
        <v>3.6306666666666665</v>
      </c>
      <c r="Q7" s="14">
        <v>3.6746666666666665</v>
      </c>
      <c r="R7" s="14">
        <v>3.7293333333333334</v>
      </c>
    </row>
    <row r="8" spans="1:18" ht="36">
      <c r="A8" s="9" t="s">
        <v>6</v>
      </c>
      <c r="B8" s="14">
        <v>2.29477512166426</v>
      </c>
      <c r="C8" s="14">
        <v>2.4721488160008294</v>
      </c>
      <c r="D8" s="14">
        <v>2.4282627267701895</v>
      </c>
      <c r="E8" s="14">
        <v>2.1931628954843765</v>
      </c>
      <c r="F8" s="14">
        <v>2.2306337189925247</v>
      </c>
      <c r="G8" s="14">
        <v>2.266870596959585</v>
      </c>
      <c r="H8" s="14">
        <v>2.239646703618584</v>
      </c>
      <c r="I8" s="14">
        <v>2.3347061689030597</v>
      </c>
      <c r="J8" s="14">
        <v>2.813547516433764</v>
      </c>
      <c r="K8" s="14">
        <v>3.5122446390052016</v>
      </c>
      <c r="L8" s="14">
        <v>3.6506768085715446</v>
      </c>
      <c r="M8" s="14">
        <v>3.7653204741812334</v>
      </c>
      <c r="N8" s="14">
        <v>3.678188038221069</v>
      </c>
      <c r="O8" s="14">
        <v>4.129824156373851</v>
      </c>
      <c r="P8" s="14">
        <v>4.068429702674436</v>
      </c>
      <c r="Q8" s="14">
        <v>3.9670373169239626</v>
      </c>
      <c r="R8" s="14">
        <v>3.9245358205096634</v>
      </c>
    </row>
    <row r="9" spans="1:18" ht="24">
      <c r="A9" s="9" t="s">
        <v>7</v>
      </c>
      <c r="B9" s="29">
        <v>1.4356666666666666</v>
      </c>
      <c r="C9" s="29">
        <v>1.6456666666666666</v>
      </c>
      <c r="D9" s="29">
        <v>1.7323333333333335</v>
      </c>
      <c r="E9" s="29">
        <v>1.5946666666666665</v>
      </c>
      <c r="F9" s="29">
        <v>1.6740000000000002</v>
      </c>
      <c r="G9" s="29">
        <v>1.7496666666666667</v>
      </c>
      <c r="H9" s="29">
        <v>1.7813333333333332</v>
      </c>
      <c r="I9" s="29">
        <v>1.8693333333333333</v>
      </c>
      <c r="J9" s="29">
        <v>2.296666666666667</v>
      </c>
      <c r="K9" s="29">
        <v>2.9379999999999997</v>
      </c>
      <c r="L9" s="29">
        <v>3.1209999999999996</v>
      </c>
      <c r="M9" s="14">
        <v>3.375</v>
      </c>
      <c r="N9" s="14">
        <v>3.4529999999999994</v>
      </c>
      <c r="O9" s="14">
        <v>3.872</v>
      </c>
      <c r="P9" s="14">
        <v>3.9236666666666666</v>
      </c>
      <c r="Q9" s="14">
        <v>3.898</v>
      </c>
      <c r="R9" s="14">
        <v>3.9456666666666664</v>
      </c>
    </row>
    <row r="10" spans="1:18" ht="36">
      <c r="A10" s="9" t="s">
        <v>8</v>
      </c>
      <c r="B10" s="14">
        <v>2.29477512166426</v>
      </c>
      <c r="C10" s="14">
        <v>2.4721488160008294</v>
      </c>
      <c r="D10" s="14">
        <v>2.4282627267701895</v>
      </c>
      <c r="E10" s="14">
        <v>2.1931628954843765</v>
      </c>
      <c r="F10" s="14">
        <v>2.2306337189925247</v>
      </c>
      <c r="G10" s="14">
        <v>2.266870596959585</v>
      </c>
      <c r="H10" s="14">
        <v>2.239646703618584</v>
      </c>
      <c r="I10" s="14">
        <v>2.3347061689030597</v>
      </c>
      <c r="J10" s="14">
        <v>2.813547516433764</v>
      </c>
      <c r="K10" s="14">
        <v>3.5122446390052016</v>
      </c>
      <c r="L10" s="14">
        <v>3.6506768085715446</v>
      </c>
      <c r="M10" s="14">
        <v>3.7653204741812334</v>
      </c>
      <c r="N10" s="14">
        <v>3.678188038221069</v>
      </c>
      <c r="O10" s="14">
        <v>4.129824156373851</v>
      </c>
      <c r="P10" s="14">
        <v>4.068429702674436</v>
      </c>
      <c r="Q10" s="14">
        <v>3.9670373169239626</v>
      </c>
      <c r="R10" s="14">
        <v>3.9245358205096634</v>
      </c>
    </row>
    <row r="11" spans="1:18" ht="36">
      <c r="A11" s="9" t="s">
        <v>9</v>
      </c>
      <c r="B11" s="30">
        <v>0.20974131903985085</v>
      </c>
      <c r="C11" s="30">
        <v>0.2012156780549151</v>
      </c>
      <c r="D11" s="30">
        <v>0.21109271523178808</v>
      </c>
      <c r="E11" s="30">
        <v>0.24117909781152302</v>
      </c>
      <c r="F11" s="30">
        <v>0.2305229455709712</v>
      </c>
      <c r="G11" s="30">
        <v>0.22081373952157024</v>
      </c>
      <c r="H11" s="30">
        <v>0.21730382293762576</v>
      </c>
      <c r="I11" s="30">
        <v>0.204855842185129</v>
      </c>
      <c r="J11" s="30">
        <v>0.16710505956985922</v>
      </c>
      <c r="K11" s="30">
        <v>0.148121387283237</v>
      </c>
      <c r="L11" s="30">
        <v>0.15458720734849338</v>
      </c>
      <c r="M11" s="30">
        <v>0.1552828175026681</v>
      </c>
      <c r="N11" s="30">
        <v>0.163566388710712</v>
      </c>
      <c r="O11" s="30">
        <v>0.2767166682195099</v>
      </c>
      <c r="P11" s="30">
        <v>0.2726771942710246</v>
      </c>
      <c r="Q11" s="30">
        <v>0.2694121915820029</v>
      </c>
      <c r="R11" s="30">
        <v>0.26546299606721485</v>
      </c>
    </row>
    <row r="12" spans="1:18" ht="36">
      <c r="A12" s="9" t="s">
        <v>10</v>
      </c>
      <c r="B12" s="14" t="s">
        <v>102</v>
      </c>
      <c r="C12" s="14" t="s">
        <v>102</v>
      </c>
      <c r="D12" s="14" t="s">
        <v>102</v>
      </c>
      <c r="E12" s="32">
        <v>0.097009</v>
      </c>
      <c r="F12" s="32">
        <v>0.062267</v>
      </c>
      <c r="G12" s="32">
        <v>0.062276</v>
      </c>
      <c r="H12" s="32">
        <v>0.062449</v>
      </c>
      <c r="I12" s="32">
        <v>0.25</v>
      </c>
      <c r="J12" s="32">
        <v>0.634696</v>
      </c>
      <c r="K12" s="31">
        <v>0.973302</v>
      </c>
      <c r="L12" s="31">
        <v>1.8899686666666666</v>
      </c>
      <c r="M12" s="31">
        <v>2.0777219166666665</v>
      </c>
      <c r="N12" s="31">
        <v>4.227210166666667</v>
      </c>
      <c r="O12" s="31">
        <v>4.21536625</v>
      </c>
      <c r="P12" s="31">
        <v>4.964998</v>
      </c>
      <c r="Q12" s="33">
        <v>7.036321</v>
      </c>
      <c r="R12" s="31">
        <v>7.039998000000001</v>
      </c>
    </row>
    <row r="13" spans="1:18" ht="48">
      <c r="A13" s="9" t="s">
        <v>94</v>
      </c>
      <c r="B13" s="14" t="s">
        <v>102</v>
      </c>
      <c r="C13" s="14" t="s">
        <v>102</v>
      </c>
      <c r="D13" s="14" t="s">
        <v>102</v>
      </c>
      <c r="E13" s="32">
        <v>0.143</v>
      </c>
      <c r="F13" s="32">
        <v>0.089</v>
      </c>
      <c r="G13" s="32">
        <v>0.087</v>
      </c>
      <c r="H13" s="32">
        <v>0.084</v>
      </c>
      <c r="I13" s="32">
        <v>0.332</v>
      </c>
      <c r="J13" s="32">
        <v>0.829</v>
      </c>
      <c r="K13" s="31">
        <v>1.235</v>
      </c>
      <c r="L13" s="31">
        <v>2.319</v>
      </c>
      <c r="M13" s="31">
        <v>2.505</v>
      </c>
      <c r="N13" s="31">
        <v>4.987</v>
      </c>
      <c r="O13" s="31">
        <v>4.866</v>
      </c>
      <c r="P13" s="31">
        <v>5.564</v>
      </c>
      <c r="Q13" s="33">
        <v>7.596</v>
      </c>
      <c r="R13" s="31">
        <v>7.408</v>
      </c>
    </row>
    <row r="14" spans="1:18" ht="24">
      <c r="A14" s="9" t="s">
        <v>11</v>
      </c>
      <c r="B14" s="14" t="s">
        <v>102</v>
      </c>
      <c r="C14" s="14" t="s">
        <v>102</v>
      </c>
      <c r="D14" s="14" t="s">
        <v>102</v>
      </c>
      <c r="E14" s="29">
        <v>0.20350883817723345</v>
      </c>
      <c r="F14" s="29">
        <v>0.1289915613868452</v>
      </c>
      <c r="G14" s="29">
        <v>0.1279652162120233</v>
      </c>
      <c r="H14" s="29">
        <v>0.12775746764073492</v>
      </c>
      <c r="I14" s="29">
        <v>0.510080205011436</v>
      </c>
      <c r="J14" s="29">
        <v>1.2919139356400124</v>
      </c>
      <c r="K14" s="14">
        <v>1.9751207940241202</v>
      </c>
      <c r="L14" s="14">
        <v>3.830445588868149</v>
      </c>
      <c r="M14" s="14">
        <v>4.196417655319876</v>
      </c>
      <c r="N14" s="14">
        <v>8.483501777426351</v>
      </c>
      <c r="O14" s="14">
        <v>8.408651381472254</v>
      </c>
      <c r="P14" s="14">
        <v>9.833636198887104</v>
      </c>
      <c r="Q14" s="14">
        <v>13.806209763974815</v>
      </c>
      <c r="R14" s="14">
        <v>13.596149816480896</v>
      </c>
    </row>
    <row r="15" spans="1:18" ht="36">
      <c r="A15" s="9" t="s">
        <v>95</v>
      </c>
      <c r="B15" s="14" t="s">
        <v>102</v>
      </c>
      <c r="C15" s="14" t="s">
        <v>102</v>
      </c>
      <c r="D15" s="14" t="s">
        <v>102</v>
      </c>
      <c r="E15" s="29">
        <v>0.2990138674364288</v>
      </c>
      <c r="F15" s="29">
        <v>0.18424733807576804</v>
      </c>
      <c r="G15" s="29">
        <v>0.17792716380982107</v>
      </c>
      <c r="H15" s="29">
        <v>0.17271524623595366</v>
      </c>
      <c r="I15" s="29">
        <v>0.6776673375998884</v>
      </c>
      <c r="J15" s="29">
        <v>1.6872325135692992</v>
      </c>
      <c r="K15" s="14">
        <v>2.50618042637244</v>
      </c>
      <c r="L15" s="14">
        <v>4.699356629699606</v>
      </c>
      <c r="M15" s="14">
        <v>5.058972459698464</v>
      </c>
      <c r="N15" s="14">
        <v>10.007669903770616</v>
      </c>
      <c r="O15" s="14">
        <v>9.706396607955966</v>
      </c>
      <c r="P15" s="14">
        <v>11.01931443174261</v>
      </c>
      <c r="Q15" s="14">
        <v>14.904685052331658</v>
      </c>
      <c r="R15" s="14">
        <v>14.307805767553225</v>
      </c>
    </row>
    <row r="16" spans="1:18" ht="24">
      <c r="A16" s="9" t="s">
        <v>12</v>
      </c>
      <c r="B16" s="14" t="s">
        <v>102</v>
      </c>
      <c r="C16" s="14" t="s">
        <v>102</v>
      </c>
      <c r="D16" s="14" t="s">
        <v>102</v>
      </c>
      <c r="E16" s="14" t="s">
        <v>102</v>
      </c>
      <c r="F16" s="14" t="s">
        <v>102</v>
      </c>
      <c r="G16" s="14" t="s">
        <v>102</v>
      </c>
      <c r="H16" s="14" t="s">
        <v>102</v>
      </c>
      <c r="I16" s="14" t="s">
        <v>102</v>
      </c>
      <c r="J16" s="15">
        <v>6.1</v>
      </c>
      <c r="K16" s="15">
        <v>13.4</v>
      </c>
      <c r="L16" s="15">
        <v>15</v>
      </c>
      <c r="M16" s="15">
        <v>17.8</v>
      </c>
      <c r="N16" s="15">
        <v>14.5</v>
      </c>
      <c r="O16" s="15">
        <v>15.4</v>
      </c>
      <c r="P16" s="15">
        <v>15.8</v>
      </c>
      <c r="Q16" s="15">
        <v>14.5</v>
      </c>
      <c r="R16" s="15">
        <v>15.1</v>
      </c>
    </row>
    <row r="17" spans="1:18" ht="36">
      <c r="A17" s="9" t="s">
        <v>96</v>
      </c>
      <c r="B17" s="14" t="s">
        <v>102</v>
      </c>
      <c r="C17" s="14" t="s">
        <v>102</v>
      </c>
      <c r="D17" s="14" t="s">
        <v>102</v>
      </c>
      <c r="E17" s="14" t="s">
        <v>102</v>
      </c>
      <c r="F17" s="14" t="s">
        <v>102</v>
      </c>
      <c r="G17" s="14" t="s">
        <v>102</v>
      </c>
      <c r="H17" s="14" t="s">
        <v>102</v>
      </c>
      <c r="I17" s="14" t="s">
        <v>102</v>
      </c>
      <c r="J17" s="15">
        <v>7.967</v>
      </c>
      <c r="K17" s="15">
        <v>17.003</v>
      </c>
      <c r="L17" s="15">
        <v>18.403</v>
      </c>
      <c r="M17" s="15">
        <v>21.459</v>
      </c>
      <c r="N17" s="15">
        <v>17.105</v>
      </c>
      <c r="O17" s="15">
        <v>17.777</v>
      </c>
      <c r="P17" s="15">
        <v>17.705</v>
      </c>
      <c r="Q17" s="15">
        <v>15.654</v>
      </c>
      <c r="R17" s="15">
        <v>15.89</v>
      </c>
    </row>
    <row r="18" spans="1:18" ht="24">
      <c r="A18" s="9" t="s">
        <v>13</v>
      </c>
      <c r="B18" s="35">
        <v>5.877</v>
      </c>
      <c r="C18" s="35">
        <v>5.971</v>
      </c>
      <c r="D18" s="35">
        <v>5.842</v>
      </c>
      <c r="E18" s="35">
        <v>6.033</v>
      </c>
      <c r="F18" s="35">
        <v>6.445</v>
      </c>
      <c r="G18" s="35">
        <v>6.344</v>
      </c>
      <c r="H18" s="35">
        <v>6.331</v>
      </c>
      <c r="I18" s="35">
        <v>6.116</v>
      </c>
      <c r="J18" s="35">
        <v>6.037</v>
      </c>
      <c r="K18" s="35">
        <v>5.704</v>
      </c>
      <c r="L18" s="35">
        <v>5.507</v>
      </c>
      <c r="M18" s="35">
        <v>5.369</v>
      </c>
      <c r="N18" s="35">
        <v>6.851</v>
      </c>
      <c r="O18" s="35">
        <v>15.68</v>
      </c>
      <c r="P18" s="35">
        <v>23.171</v>
      </c>
      <c r="Q18" s="35">
        <v>24.084</v>
      </c>
      <c r="R18" s="35">
        <v>25.632</v>
      </c>
    </row>
    <row r="19" spans="1:18" ht="36">
      <c r="A19" s="9" t="s">
        <v>97</v>
      </c>
      <c r="B19" s="15">
        <v>9.429</v>
      </c>
      <c r="C19" s="15">
        <v>9.282</v>
      </c>
      <c r="D19" s="15">
        <v>8.807</v>
      </c>
      <c r="E19" s="15">
        <v>8.864</v>
      </c>
      <c r="F19" s="15">
        <v>9.206</v>
      </c>
      <c r="G19" s="15">
        <v>8.821</v>
      </c>
      <c r="H19" s="15">
        <v>8.559</v>
      </c>
      <c r="I19" s="15">
        <v>8.125</v>
      </c>
      <c r="J19" s="15">
        <v>7.884</v>
      </c>
      <c r="K19" s="15">
        <v>7.238</v>
      </c>
      <c r="L19" s="15">
        <v>6.756</v>
      </c>
      <c r="M19" s="15">
        <v>6.473</v>
      </c>
      <c r="N19" s="15">
        <v>8.082</v>
      </c>
      <c r="O19" s="15">
        <v>18.1</v>
      </c>
      <c r="P19" s="15">
        <v>25.965</v>
      </c>
      <c r="Q19" s="15">
        <v>26</v>
      </c>
      <c r="R19" s="15">
        <v>26.974</v>
      </c>
    </row>
    <row r="20" spans="1:18" ht="36">
      <c r="A20" s="9" t="s">
        <v>98</v>
      </c>
      <c r="B20" s="14" t="s">
        <v>102</v>
      </c>
      <c r="C20" s="14" t="s">
        <v>102</v>
      </c>
      <c r="D20" s="14" t="s">
        <v>102</v>
      </c>
      <c r="E20" s="31">
        <v>0.097</v>
      </c>
      <c r="F20" s="31">
        <v>0.0623</v>
      </c>
      <c r="G20" s="31">
        <v>0.0623</v>
      </c>
      <c r="H20" s="31">
        <v>0.0624</v>
      </c>
      <c r="I20" s="31">
        <v>0.25</v>
      </c>
      <c r="J20" s="31">
        <v>0.6347</v>
      </c>
      <c r="K20" s="31">
        <v>0.9733</v>
      </c>
      <c r="L20" s="31">
        <v>0.99</v>
      </c>
      <c r="M20" s="31">
        <v>1.1777</v>
      </c>
      <c r="N20" s="31">
        <v>1.2272</v>
      </c>
      <c r="O20" s="31">
        <v>1.2154</v>
      </c>
      <c r="P20" s="31">
        <v>1.165</v>
      </c>
      <c r="Q20" s="31">
        <v>1.1363</v>
      </c>
      <c r="R20" s="31">
        <v>1.14</v>
      </c>
    </row>
    <row r="21" spans="1:18" ht="36">
      <c r="A21" s="9" t="s">
        <v>99</v>
      </c>
      <c r="B21" s="14" t="s">
        <v>102</v>
      </c>
      <c r="C21" s="14" t="s">
        <v>102</v>
      </c>
      <c r="D21" s="14" t="s">
        <v>102</v>
      </c>
      <c r="E21" s="31">
        <v>0.1425213047311196</v>
      </c>
      <c r="F21" s="31">
        <v>0.08898728753035282</v>
      </c>
      <c r="G21" s="31">
        <v>0.08662402669632926</v>
      </c>
      <c r="H21" s="31">
        <v>0.08435852372583479</v>
      </c>
      <c r="I21" s="31">
        <v>0.3321376378371197</v>
      </c>
      <c r="J21" s="31">
        <v>0.8289147185581821</v>
      </c>
      <c r="K21" s="31">
        <v>1.234995558939221</v>
      </c>
      <c r="L21" s="31">
        <v>1.214574898785425</v>
      </c>
      <c r="M21" s="31">
        <v>1.4197709463532249</v>
      </c>
      <c r="N21" s="31">
        <v>1.447681962958594</v>
      </c>
      <c r="O21" s="31">
        <v>1.402978183077456</v>
      </c>
      <c r="P21" s="31">
        <v>1.3054683998207084</v>
      </c>
      <c r="Q21" s="31">
        <v>1.22670840980244</v>
      </c>
      <c r="R21" s="31">
        <v>1.1996704063409946</v>
      </c>
    </row>
    <row r="22" spans="1:18" ht="24">
      <c r="A22" s="9" t="s">
        <v>14</v>
      </c>
      <c r="B22" s="30">
        <v>0</v>
      </c>
      <c r="C22" s="30">
        <v>0</v>
      </c>
      <c r="D22" s="30">
        <v>0</v>
      </c>
      <c r="E22" s="30">
        <v>0.016079728161776892</v>
      </c>
      <c r="F22" s="30">
        <v>0.009661287820015517</v>
      </c>
      <c r="G22" s="30">
        <v>0.009816519546027741</v>
      </c>
      <c r="H22" s="30">
        <v>0.00986400252724688</v>
      </c>
      <c r="I22" s="30">
        <v>0.04087638979725311</v>
      </c>
      <c r="J22" s="30">
        <v>0.0522943066655681</v>
      </c>
      <c r="K22" s="30">
        <v>0.05094755025125628</v>
      </c>
      <c r="L22" s="30">
        <v>0.09216212350254385</v>
      </c>
      <c r="M22" s="30">
        <v>0.08967680593321535</v>
      </c>
      <c r="N22" s="30">
        <v>0.19798651897647263</v>
      </c>
      <c r="O22" s="30">
        <v>0.13562954472329472</v>
      </c>
      <c r="P22" s="30">
        <v>0.12740237612583713</v>
      </c>
      <c r="Q22" s="30">
        <v>0.182363699979266</v>
      </c>
      <c r="R22" s="30">
        <v>0.1728370323087499</v>
      </c>
    </row>
    <row r="23" spans="1:18" ht="12.75">
      <c r="A23" s="16"/>
      <c r="B23" s="12"/>
      <c r="C23" s="17"/>
      <c r="D23" s="17"/>
      <c r="E23" s="17"/>
      <c r="F23" s="17"/>
      <c r="G23" s="17"/>
      <c r="H23" s="17"/>
      <c r="I23" s="17"/>
      <c r="J23" s="17"/>
      <c r="K23" s="5"/>
      <c r="L23" s="5"/>
      <c r="M23" s="17"/>
      <c r="N23" s="17"/>
      <c r="O23" s="17"/>
      <c r="P23" s="17"/>
      <c r="Q23" s="17"/>
      <c r="R23" s="17"/>
    </row>
    <row r="24" spans="1:18" ht="12.75">
      <c r="A24" s="18" t="s">
        <v>15</v>
      </c>
      <c r="B24" s="19">
        <v>1991</v>
      </c>
      <c r="C24" s="8">
        <v>1992</v>
      </c>
      <c r="D24" s="8">
        <v>1993</v>
      </c>
      <c r="E24" s="8">
        <v>1994</v>
      </c>
      <c r="F24" s="8">
        <v>1995</v>
      </c>
      <c r="G24" s="8">
        <v>1996</v>
      </c>
      <c r="H24" s="8">
        <v>1997</v>
      </c>
      <c r="I24" s="8">
        <v>1998</v>
      </c>
      <c r="J24" s="8">
        <v>1999</v>
      </c>
      <c r="K24" s="8">
        <v>2000</v>
      </c>
      <c r="L24" s="8">
        <v>2001</v>
      </c>
      <c r="M24" s="8">
        <v>2002</v>
      </c>
      <c r="N24" s="8">
        <v>2003</v>
      </c>
      <c r="O24" s="8">
        <v>2004</v>
      </c>
      <c r="P24" s="8">
        <v>2005</v>
      </c>
      <c r="Q24" s="6">
        <v>2006</v>
      </c>
      <c r="R24" s="17"/>
    </row>
    <row r="25" spans="1:18" ht="24">
      <c r="A25" s="9" t="s">
        <v>16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7">
        <v>1</v>
      </c>
      <c r="P25" s="17">
        <v>1</v>
      </c>
      <c r="Q25" s="17">
        <v>1</v>
      </c>
      <c r="R25" s="17"/>
    </row>
    <row r="26" spans="1:18" ht="24">
      <c r="A26" s="9" t="s">
        <v>17</v>
      </c>
      <c r="B26" s="11">
        <v>18</v>
      </c>
      <c r="C26" s="11">
        <v>18</v>
      </c>
      <c r="D26" s="11">
        <v>18</v>
      </c>
      <c r="E26" s="11">
        <v>18</v>
      </c>
      <c r="F26" s="11">
        <v>18</v>
      </c>
      <c r="G26" s="11">
        <v>18</v>
      </c>
      <c r="H26" s="11">
        <v>18</v>
      </c>
      <c r="I26" s="11">
        <v>18</v>
      </c>
      <c r="J26" s="11">
        <v>18</v>
      </c>
      <c r="K26" s="11">
        <v>18</v>
      </c>
      <c r="L26" s="11">
        <v>18</v>
      </c>
      <c r="M26" s="11">
        <v>18</v>
      </c>
      <c r="N26" s="11">
        <v>18</v>
      </c>
      <c r="O26" s="17">
        <v>18</v>
      </c>
      <c r="P26" s="17">
        <v>18</v>
      </c>
      <c r="Q26" s="17">
        <v>18</v>
      </c>
      <c r="R26" s="17"/>
    </row>
    <row r="27" spans="1:18" ht="24">
      <c r="A27" s="9" t="s">
        <v>18</v>
      </c>
      <c r="B27" s="20">
        <v>4</v>
      </c>
      <c r="C27" s="20">
        <v>4</v>
      </c>
      <c r="D27" s="20">
        <v>4</v>
      </c>
      <c r="E27" s="20">
        <v>4</v>
      </c>
      <c r="F27" s="20">
        <v>4</v>
      </c>
      <c r="G27" s="20">
        <v>4</v>
      </c>
      <c r="H27" s="20">
        <v>4</v>
      </c>
      <c r="I27" s="20">
        <v>4</v>
      </c>
      <c r="J27" s="20">
        <v>4</v>
      </c>
      <c r="K27" s="20">
        <v>4</v>
      </c>
      <c r="L27" s="20">
        <v>4</v>
      </c>
      <c r="M27" s="20">
        <v>4</v>
      </c>
      <c r="N27" s="17">
        <v>4</v>
      </c>
      <c r="O27" s="17">
        <v>4</v>
      </c>
      <c r="P27" s="17">
        <v>4</v>
      </c>
      <c r="Q27" s="17">
        <v>4</v>
      </c>
      <c r="R27" s="17"/>
    </row>
    <row r="28" spans="1:18" ht="24">
      <c r="A28" s="9" t="s">
        <v>19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7">
        <v>0</v>
      </c>
      <c r="O28" s="17">
        <v>0</v>
      </c>
      <c r="P28" s="17">
        <v>0</v>
      </c>
      <c r="Q28" s="17">
        <v>0</v>
      </c>
      <c r="R28" s="17"/>
    </row>
    <row r="29" spans="1:18" ht="24">
      <c r="A29" s="9" t="s">
        <v>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7">
        <v>0</v>
      </c>
      <c r="O29" s="17">
        <v>0</v>
      </c>
      <c r="P29" s="17">
        <v>0</v>
      </c>
      <c r="Q29" s="17">
        <v>0</v>
      </c>
      <c r="R29" s="17"/>
    </row>
    <row r="30" spans="1:18" ht="24">
      <c r="A30" s="9" t="s">
        <v>21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7">
        <v>0</v>
      </c>
      <c r="O30" s="17">
        <v>0</v>
      </c>
      <c r="P30" s="17">
        <v>0</v>
      </c>
      <c r="Q30" s="17">
        <v>0</v>
      </c>
      <c r="R30" s="17"/>
    </row>
    <row r="31" spans="1:18" ht="24">
      <c r="A31" s="9" t="s">
        <v>22</v>
      </c>
      <c r="B31" s="20">
        <v>1</v>
      </c>
      <c r="C31" s="20">
        <v>1</v>
      </c>
      <c r="D31" s="20">
        <v>1</v>
      </c>
      <c r="E31" s="20">
        <v>1</v>
      </c>
      <c r="F31" s="20">
        <v>1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17">
        <v>1</v>
      </c>
      <c r="O31" s="17">
        <v>1</v>
      </c>
      <c r="P31" s="17">
        <v>1</v>
      </c>
      <c r="Q31" s="17">
        <v>1</v>
      </c>
      <c r="R31" s="17"/>
    </row>
    <row r="32" spans="1:18" ht="24">
      <c r="A32" s="9" t="s">
        <v>23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17">
        <v>0</v>
      </c>
      <c r="O32" s="17">
        <v>0</v>
      </c>
      <c r="P32" s="17">
        <v>0</v>
      </c>
      <c r="Q32" s="17">
        <v>0</v>
      </c>
      <c r="R32" s="17"/>
    </row>
    <row r="33" spans="1:18" ht="24">
      <c r="A33" s="9" t="s">
        <v>24</v>
      </c>
      <c r="B33" s="20">
        <v>2</v>
      </c>
      <c r="C33" s="20">
        <v>2</v>
      </c>
      <c r="D33" s="20">
        <v>2</v>
      </c>
      <c r="E33" s="20">
        <v>2</v>
      </c>
      <c r="F33" s="20">
        <v>2</v>
      </c>
      <c r="G33" s="20">
        <v>2</v>
      </c>
      <c r="H33" s="20">
        <v>2</v>
      </c>
      <c r="I33" s="20">
        <v>2</v>
      </c>
      <c r="J33" s="20">
        <v>2</v>
      </c>
      <c r="K33" s="20">
        <v>4</v>
      </c>
      <c r="L33" s="20">
        <v>4</v>
      </c>
      <c r="M33" s="20">
        <v>4</v>
      </c>
      <c r="N33" s="17">
        <v>4</v>
      </c>
      <c r="O33" s="17">
        <v>4</v>
      </c>
      <c r="P33" s="17">
        <v>4</v>
      </c>
      <c r="Q33" s="17">
        <v>4</v>
      </c>
      <c r="R33" s="17"/>
    </row>
    <row r="34" spans="1:18" ht="24">
      <c r="A34" s="9" t="s">
        <v>25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2</v>
      </c>
      <c r="L34" s="20">
        <v>2</v>
      </c>
      <c r="M34" s="20">
        <v>2</v>
      </c>
      <c r="N34" s="17">
        <v>2</v>
      </c>
      <c r="O34" s="17">
        <v>2</v>
      </c>
      <c r="P34" s="17">
        <v>2</v>
      </c>
      <c r="Q34" s="17">
        <v>2</v>
      </c>
      <c r="R34" s="17"/>
    </row>
    <row r="35" spans="1:18" ht="24">
      <c r="A35" s="9" t="s">
        <v>26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4</v>
      </c>
      <c r="L35" s="20">
        <v>4</v>
      </c>
      <c r="M35" s="20">
        <v>4</v>
      </c>
      <c r="N35" s="17">
        <v>4</v>
      </c>
      <c r="O35" s="17">
        <v>4</v>
      </c>
      <c r="P35" s="17">
        <v>4</v>
      </c>
      <c r="Q35" s="17">
        <v>4</v>
      </c>
      <c r="R35" s="17"/>
    </row>
    <row r="36" spans="1:18" ht="12.75">
      <c r="A36" s="9" t="s">
        <v>27</v>
      </c>
      <c r="B36" s="20">
        <v>7</v>
      </c>
      <c r="C36" s="20">
        <v>7</v>
      </c>
      <c r="D36" s="20">
        <v>7</v>
      </c>
      <c r="E36" s="20">
        <v>7</v>
      </c>
      <c r="F36" s="20">
        <v>7</v>
      </c>
      <c r="G36" s="20">
        <v>7</v>
      </c>
      <c r="H36" s="20">
        <v>7</v>
      </c>
      <c r="I36" s="20">
        <v>7</v>
      </c>
      <c r="J36" s="20">
        <v>7</v>
      </c>
      <c r="K36" s="20">
        <v>15</v>
      </c>
      <c r="L36" s="20">
        <v>15</v>
      </c>
      <c r="M36" s="20">
        <v>15</v>
      </c>
      <c r="N36" s="20">
        <f>SUM(N27:N35)</f>
        <v>15</v>
      </c>
      <c r="O36" s="20">
        <f>SUM(O27:O35)</f>
        <v>15</v>
      </c>
      <c r="P36" s="20">
        <f>SUM(P27:P35)</f>
        <v>15</v>
      </c>
      <c r="Q36" s="20">
        <f>SUM(Q27:Q35)</f>
        <v>15</v>
      </c>
      <c r="R36" s="17"/>
    </row>
    <row r="37" spans="1:18" ht="24">
      <c r="A37" s="9" t="s">
        <v>28</v>
      </c>
      <c r="B37" s="11">
        <v>1</v>
      </c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7">
        <v>1</v>
      </c>
      <c r="Q37" s="17">
        <v>1</v>
      </c>
      <c r="R37" s="17"/>
    </row>
    <row r="38" spans="1:18" ht="24">
      <c r="A38" s="9" t="s">
        <v>29</v>
      </c>
      <c r="B38" s="11">
        <v>1</v>
      </c>
      <c r="C38" s="11">
        <v>1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7">
        <v>1</v>
      </c>
      <c r="Q38" s="17">
        <v>1</v>
      </c>
      <c r="R38" s="17"/>
    </row>
    <row r="39" spans="1:18" ht="24">
      <c r="A39" s="9" t="s">
        <v>30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7">
        <v>1</v>
      </c>
      <c r="Q39" s="17">
        <v>1</v>
      </c>
      <c r="R39" s="17"/>
    </row>
    <row r="40" spans="1:18" ht="24">
      <c r="A40" s="9" t="s">
        <v>31</v>
      </c>
      <c r="B40" s="11">
        <v>3</v>
      </c>
      <c r="C40" s="11">
        <v>3</v>
      </c>
      <c r="D40" s="11">
        <v>3</v>
      </c>
      <c r="E40" s="11">
        <v>3</v>
      </c>
      <c r="F40" s="11">
        <v>3</v>
      </c>
      <c r="G40" s="11">
        <v>3</v>
      </c>
      <c r="H40" s="11">
        <v>3</v>
      </c>
      <c r="I40" s="11">
        <v>3</v>
      </c>
      <c r="J40" s="11">
        <v>3</v>
      </c>
      <c r="K40" s="11">
        <v>3</v>
      </c>
      <c r="L40" s="11">
        <v>3</v>
      </c>
      <c r="M40" s="11">
        <v>3</v>
      </c>
      <c r="N40" s="11">
        <v>3</v>
      </c>
      <c r="O40" s="11">
        <v>3</v>
      </c>
      <c r="P40" s="17">
        <v>3</v>
      </c>
      <c r="Q40" s="17">
        <v>3</v>
      </c>
      <c r="R40" s="17"/>
    </row>
    <row r="41" spans="1:18" ht="12.75">
      <c r="A41" s="16"/>
      <c r="B41" s="1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2.75">
      <c r="A42" s="21" t="s">
        <v>32</v>
      </c>
      <c r="B42" s="1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9" ht="24.75" customHeight="1">
      <c r="A43" s="18" t="s">
        <v>33</v>
      </c>
      <c r="B43" s="22">
        <v>1991</v>
      </c>
      <c r="C43" s="8">
        <v>1992</v>
      </c>
      <c r="D43" s="8">
        <v>1993</v>
      </c>
      <c r="E43" s="8">
        <v>1994</v>
      </c>
      <c r="F43" s="8">
        <v>1995</v>
      </c>
      <c r="G43" s="8">
        <v>1996</v>
      </c>
      <c r="H43" s="8">
        <v>1997</v>
      </c>
      <c r="I43" s="8">
        <v>1998</v>
      </c>
      <c r="J43" s="8">
        <v>1999</v>
      </c>
      <c r="K43" s="8">
        <v>2000</v>
      </c>
      <c r="L43" s="8">
        <v>2001</v>
      </c>
      <c r="M43" s="8">
        <v>2002</v>
      </c>
      <c r="N43" s="8">
        <v>2003</v>
      </c>
      <c r="O43" s="8">
        <v>2004</v>
      </c>
      <c r="P43" s="8">
        <v>2005</v>
      </c>
      <c r="Q43" s="8">
        <v>2006</v>
      </c>
      <c r="R43" s="8">
        <v>2007</v>
      </c>
      <c r="S43" s="8">
        <v>2008</v>
      </c>
    </row>
    <row r="44" spans="1:19" ht="12.75">
      <c r="A44" s="9" t="s">
        <v>34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7">
        <v>0</v>
      </c>
      <c r="S44" s="17">
        <v>0</v>
      </c>
    </row>
    <row r="45" spans="1:19" ht="12.75">
      <c r="A45" s="9" t="s">
        <v>35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7">
        <v>0</v>
      </c>
      <c r="S45" s="17">
        <v>0</v>
      </c>
    </row>
    <row r="46" spans="1:19" ht="12.75">
      <c r="A46" s="9" t="s">
        <v>36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7">
        <v>0</v>
      </c>
      <c r="S46" s="17">
        <v>0</v>
      </c>
    </row>
    <row r="47" spans="1:19" ht="12.75">
      <c r="A47" s="9" t="s">
        <v>37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17">
        <v>0</v>
      </c>
      <c r="S47" s="17">
        <v>0</v>
      </c>
    </row>
    <row r="48" spans="1:19" ht="12.75">
      <c r="A48" s="9" t="s">
        <v>38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17">
        <v>0</v>
      </c>
      <c r="S48" s="17">
        <v>0</v>
      </c>
    </row>
    <row r="49" spans="1:19" ht="12.75">
      <c r="A49" s="9" t="s">
        <v>39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1">
        <v>0</v>
      </c>
      <c r="Q49" s="11">
        <v>0</v>
      </c>
      <c r="R49" s="17">
        <v>0</v>
      </c>
      <c r="S49" s="17">
        <v>0</v>
      </c>
    </row>
    <row r="50" spans="1:19" ht="12.75">
      <c r="A50" s="9" t="s">
        <v>40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1">
        <v>0</v>
      </c>
      <c r="Q50" s="11">
        <v>0</v>
      </c>
      <c r="R50" s="17">
        <v>0</v>
      </c>
      <c r="S50" s="17">
        <v>0</v>
      </c>
    </row>
    <row r="51" spans="1:19" ht="12.75">
      <c r="A51" s="9" t="s">
        <v>41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7">
        <v>0</v>
      </c>
      <c r="Q51" s="27">
        <v>0</v>
      </c>
      <c r="R51" s="17">
        <v>0</v>
      </c>
      <c r="S51" s="17">
        <v>0</v>
      </c>
    </row>
    <row r="52" spans="1:19" ht="12.75">
      <c r="A52" s="9" t="s">
        <v>42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7">
        <v>0</v>
      </c>
      <c r="R52" s="17">
        <v>0</v>
      </c>
      <c r="S52" s="17">
        <v>0</v>
      </c>
    </row>
    <row r="53" spans="1:19" ht="12.75">
      <c r="A53" s="9" t="s">
        <v>43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23">
        <v>0</v>
      </c>
      <c r="R53" s="17">
        <v>0</v>
      </c>
      <c r="S53" s="17">
        <v>0</v>
      </c>
    </row>
    <row r="54" spans="1:19" ht="12.75">
      <c r="A54" s="9" t="s">
        <v>44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23">
        <v>0</v>
      </c>
      <c r="R54" s="17">
        <v>0</v>
      </c>
      <c r="S54" s="17">
        <v>0</v>
      </c>
    </row>
    <row r="55" spans="1:19" ht="12.75">
      <c r="A55" s="9" t="s">
        <v>45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17">
        <v>0</v>
      </c>
      <c r="S55" s="17">
        <v>0</v>
      </c>
    </row>
    <row r="56" spans="1:19" ht="12.75">
      <c r="A56" s="16"/>
      <c r="B56" s="1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24">
      <c r="A57" s="18" t="s">
        <v>46</v>
      </c>
      <c r="B57" s="22">
        <v>1991</v>
      </c>
      <c r="C57" s="8">
        <v>1992</v>
      </c>
      <c r="D57" s="8">
        <v>1993</v>
      </c>
      <c r="E57" s="8">
        <v>1994</v>
      </c>
      <c r="F57" s="8">
        <v>1995</v>
      </c>
      <c r="G57" s="8">
        <v>1996</v>
      </c>
      <c r="H57" s="8">
        <v>1997</v>
      </c>
      <c r="I57" s="8">
        <v>1998</v>
      </c>
      <c r="J57" s="8">
        <v>1999</v>
      </c>
      <c r="K57" s="8">
        <v>2000</v>
      </c>
      <c r="L57" s="8">
        <v>2001</v>
      </c>
      <c r="M57" s="8">
        <v>2002</v>
      </c>
      <c r="N57" s="8">
        <v>2003</v>
      </c>
      <c r="O57" s="8">
        <v>2004</v>
      </c>
      <c r="P57" s="8">
        <v>2005</v>
      </c>
      <c r="Q57" s="8">
        <v>2006</v>
      </c>
      <c r="R57" s="8">
        <v>2007</v>
      </c>
      <c r="S57" s="8">
        <v>2008</v>
      </c>
    </row>
    <row r="58" spans="1:19" ht="12.75">
      <c r="A58" s="9" t="s">
        <v>34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</row>
    <row r="59" spans="1:19" ht="12.75">
      <c r="A59" s="9" t="s">
        <v>35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</row>
    <row r="60" spans="1:19" ht="12.75">
      <c r="A60" s="9" t="s">
        <v>36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ht="12.75">
      <c r="A61" s="9" t="s">
        <v>37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</row>
    <row r="62" spans="1:19" ht="12.75">
      <c r="A62" s="9" t="s">
        <v>38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</row>
    <row r="63" spans="1:19" ht="12.75">
      <c r="A63" s="9" t="s">
        <v>39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ht="12.75">
      <c r="A64" s="9" t="s">
        <v>40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</row>
    <row r="65" spans="1:19" ht="12.75">
      <c r="A65" s="9" t="s">
        <v>41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</row>
    <row r="66" spans="1:19" ht="12.75">
      <c r="A66" s="9" t="s">
        <v>42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ht="12.75">
      <c r="A67" s="9" t="s">
        <v>43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</row>
    <row r="68" spans="1:19" ht="12.75">
      <c r="A68" s="9" t="s">
        <v>44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24">
        <v>0</v>
      </c>
      <c r="R68" s="24">
        <v>0</v>
      </c>
      <c r="S68" s="24">
        <v>0</v>
      </c>
    </row>
    <row r="69" spans="1:19" ht="24">
      <c r="A69" s="9" t="s">
        <v>47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24">
        <v>0</v>
      </c>
      <c r="R69" s="24">
        <v>0</v>
      </c>
      <c r="S69" s="24">
        <v>0</v>
      </c>
    </row>
    <row r="70" spans="1:19" ht="12.75">
      <c r="A70" s="9" t="s">
        <v>48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7">
        <v>0</v>
      </c>
      <c r="R70" s="17">
        <v>0</v>
      </c>
      <c r="S70" s="17">
        <v>0</v>
      </c>
    </row>
    <row r="71" spans="1:19" ht="12.75">
      <c r="A71" s="16"/>
      <c r="B71" s="1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2.75">
      <c r="A72" s="21" t="s">
        <v>49</v>
      </c>
      <c r="B72" s="1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8" ht="24">
      <c r="A73" s="18" t="s">
        <v>50</v>
      </c>
      <c r="B73" s="8">
        <v>1991</v>
      </c>
      <c r="C73" s="8">
        <v>1992</v>
      </c>
      <c r="D73" s="8">
        <v>1993</v>
      </c>
      <c r="E73" s="8">
        <v>1994</v>
      </c>
      <c r="F73" s="8">
        <v>1995</v>
      </c>
      <c r="G73" s="8">
        <v>1996</v>
      </c>
      <c r="H73" s="8">
        <v>1997</v>
      </c>
      <c r="I73" s="8">
        <v>1998</v>
      </c>
      <c r="J73" s="8">
        <v>1999</v>
      </c>
      <c r="K73" s="8">
        <v>2000</v>
      </c>
      <c r="L73" s="8">
        <v>2001</v>
      </c>
      <c r="M73" s="6">
        <v>2002</v>
      </c>
      <c r="N73" s="8">
        <v>2003</v>
      </c>
      <c r="O73" s="6">
        <v>2004</v>
      </c>
      <c r="P73" s="6">
        <v>2005</v>
      </c>
      <c r="Q73" s="6">
        <v>2006</v>
      </c>
      <c r="R73" s="6">
        <v>2007</v>
      </c>
    </row>
    <row r="74" spans="1:18" ht="24">
      <c r="A74" s="9" t="s">
        <v>51</v>
      </c>
      <c r="B74" s="13"/>
      <c r="C74" s="13"/>
      <c r="D74" s="13"/>
      <c r="E74" s="13"/>
      <c r="F74" s="13">
        <v>39.2</v>
      </c>
      <c r="G74" s="13"/>
      <c r="H74" s="13">
        <v>38.1</v>
      </c>
      <c r="I74" s="13"/>
      <c r="J74" s="13">
        <v>34.6</v>
      </c>
      <c r="K74" s="13"/>
      <c r="L74" s="13">
        <v>27</v>
      </c>
      <c r="M74" s="10"/>
      <c r="N74" s="10">
        <v>25.8</v>
      </c>
      <c r="O74" s="10"/>
      <c r="P74" s="10">
        <v>22.7</v>
      </c>
      <c r="Q74" s="10"/>
      <c r="R74" s="10">
        <v>20</v>
      </c>
    </row>
    <row r="75" spans="1:18" ht="24">
      <c r="A75" s="9" t="s">
        <v>52</v>
      </c>
      <c r="B75" s="13"/>
      <c r="C75" s="13"/>
      <c r="D75" s="13"/>
      <c r="E75" s="13"/>
      <c r="F75" s="13">
        <v>39.8</v>
      </c>
      <c r="G75" s="13"/>
      <c r="H75" s="13">
        <v>36.7</v>
      </c>
      <c r="I75" s="13"/>
      <c r="J75" s="13">
        <v>35.9</v>
      </c>
      <c r="K75" s="13"/>
      <c r="L75" s="13">
        <v>29.6</v>
      </c>
      <c r="M75" s="10"/>
      <c r="N75" s="10">
        <v>26.4</v>
      </c>
      <c r="O75" s="10"/>
      <c r="P75" s="10">
        <v>22.4</v>
      </c>
      <c r="Q75" s="10"/>
      <c r="R75" s="10">
        <v>21.5</v>
      </c>
    </row>
    <row r="76" spans="1:18" ht="24">
      <c r="A76" s="9" t="s">
        <v>53</v>
      </c>
      <c r="B76" s="13"/>
      <c r="C76" s="13"/>
      <c r="D76" s="13"/>
      <c r="E76" s="13"/>
      <c r="F76" s="13">
        <v>39.5</v>
      </c>
      <c r="G76" s="13"/>
      <c r="H76" s="13">
        <v>37.4</v>
      </c>
      <c r="I76" s="13"/>
      <c r="J76" s="13">
        <v>35.2</v>
      </c>
      <c r="K76" s="13"/>
      <c r="L76" s="13">
        <v>28.4</v>
      </c>
      <c r="M76" s="10"/>
      <c r="N76" s="10">
        <v>26</v>
      </c>
      <c r="O76" s="10"/>
      <c r="P76" s="10">
        <v>22.5</v>
      </c>
      <c r="Q76" s="10"/>
      <c r="R76" s="10">
        <v>20.8</v>
      </c>
    </row>
    <row r="77" spans="1:18" ht="12.75">
      <c r="A77" s="16"/>
      <c r="B77" s="10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9" ht="24.75" customHeight="1">
      <c r="A78" s="18" t="s">
        <v>54</v>
      </c>
      <c r="B78" s="22">
        <v>1991</v>
      </c>
      <c r="C78" s="8">
        <v>1992</v>
      </c>
      <c r="D78" s="8">
        <v>1993</v>
      </c>
      <c r="E78" s="8">
        <v>1994</v>
      </c>
      <c r="F78" s="8">
        <v>1995</v>
      </c>
      <c r="G78" s="8">
        <v>1996</v>
      </c>
      <c r="H78" s="8">
        <v>1997</v>
      </c>
      <c r="I78" s="8">
        <v>1998</v>
      </c>
      <c r="J78" s="8">
        <v>1999</v>
      </c>
      <c r="K78" s="8">
        <v>2000</v>
      </c>
      <c r="L78" s="8">
        <v>2001</v>
      </c>
      <c r="M78" s="6">
        <v>2002</v>
      </c>
      <c r="N78" s="6">
        <v>2003</v>
      </c>
      <c r="O78" s="6">
        <v>2004</v>
      </c>
      <c r="P78" s="6">
        <v>2005</v>
      </c>
      <c r="Q78" s="6">
        <v>2006</v>
      </c>
      <c r="R78" s="6">
        <v>2007</v>
      </c>
      <c r="S78" s="6">
        <v>2008</v>
      </c>
    </row>
    <row r="79" spans="1:19" ht="36">
      <c r="A79" s="9" t="s">
        <v>55</v>
      </c>
      <c r="B79" s="11"/>
      <c r="C79" s="11"/>
      <c r="D79" s="11"/>
      <c r="E79" s="11"/>
      <c r="F79" s="11"/>
      <c r="G79" s="11"/>
      <c r="H79" s="11"/>
      <c r="I79" s="11"/>
      <c r="J79" s="11"/>
      <c r="K79" s="11">
        <v>14.8</v>
      </c>
      <c r="L79" s="10"/>
      <c r="M79" s="10"/>
      <c r="N79" s="10"/>
      <c r="O79" s="10"/>
      <c r="P79" s="10"/>
      <c r="Q79" s="10"/>
      <c r="R79" s="17"/>
      <c r="S79" s="17"/>
    </row>
    <row r="80" spans="1:19" ht="36">
      <c r="A80" s="9" t="s">
        <v>56</v>
      </c>
      <c r="B80" s="11"/>
      <c r="C80" s="11"/>
      <c r="D80" s="11"/>
      <c r="E80" s="11"/>
      <c r="F80" s="11"/>
      <c r="G80" s="11"/>
      <c r="H80" s="11"/>
      <c r="I80" s="11"/>
      <c r="J80" s="11"/>
      <c r="K80" s="10" t="s">
        <v>101</v>
      </c>
      <c r="L80" s="10"/>
      <c r="M80" s="10"/>
      <c r="N80" s="10"/>
      <c r="O80" s="10"/>
      <c r="P80" s="10"/>
      <c r="Q80" s="17"/>
      <c r="R80" s="17"/>
      <c r="S80" s="17"/>
    </row>
    <row r="81" spans="1:19" ht="12.75">
      <c r="A81" s="1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7"/>
      <c r="N81" s="17"/>
      <c r="O81" s="17"/>
      <c r="P81" s="17"/>
      <c r="Q81" s="17"/>
      <c r="R81" s="17"/>
      <c r="S81" s="17"/>
    </row>
    <row r="82" spans="1:18" ht="24">
      <c r="A82" s="18" t="s">
        <v>57</v>
      </c>
      <c r="B82" s="22">
        <v>1991</v>
      </c>
      <c r="C82" s="8">
        <v>1992</v>
      </c>
      <c r="D82" s="8">
        <v>1993</v>
      </c>
      <c r="E82" s="8">
        <v>1994</v>
      </c>
      <c r="F82" s="8">
        <v>1995</v>
      </c>
      <c r="G82" s="8">
        <v>1996</v>
      </c>
      <c r="H82" s="8">
        <v>1997</v>
      </c>
      <c r="I82" s="8">
        <v>1998</v>
      </c>
      <c r="J82" s="8">
        <v>1999</v>
      </c>
      <c r="K82" s="8">
        <v>2000</v>
      </c>
      <c r="L82" s="8">
        <v>2001</v>
      </c>
      <c r="M82" s="8">
        <v>2002</v>
      </c>
      <c r="N82" s="8">
        <v>2003</v>
      </c>
      <c r="O82" s="8">
        <v>2004</v>
      </c>
      <c r="P82" s="6">
        <v>2005</v>
      </c>
      <c r="Q82" s="6">
        <v>2006</v>
      </c>
      <c r="R82" s="6">
        <v>2007</v>
      </c>
    </row>
    <row r="83" spans="1:18" ht="24">
      <c r="A83" s="9" t="s">
        <v>58</v>
      </c>
      <c r="B83" s="13" t="s">
        <v>101</v>
      </c>
      <c r="C83" s="13" t="s">
        <v>101</v>
      </c>
      <c r="D83" s="13" t="s">
        <v>101</v>
      </c>
      <c r="E83" s="13">
        <v>21.2</v>
      </c>
      <c r="F83" s="13">
        <v>22.2</v>
      </c>
      <c r="G83" s="13">
        <v>24.4</v>
      </c>
      <c r="H83" s="13">
        <v>24</v>
      </c>
      <c r="I83" s="13">
        <v>23.9</v>
      </c>
      <c r="J83" s="13">
        <v>25.8</v>
      </c>
      <c r="K83" s="13">
        <v>23.2</v>
      </c>
      <c r="L83" s="13">
        <v>22.5</v>
      </c>
      <c r="M83" s="13">
        <v>25.3</v>
      </c>
      <c r="N83" s="13">
        <v>25.2</v>
      </c>
      <c r="O83" s="13">
        <v>21.6</v>
      </c>
      <c r="P83" s="10">
        <v>20.5</v>
      </c>
      <c r="Q83" s="10">
        <v>23.8</v>
      </c>
      <c r="R83" s="10">
        <v>22.8</v>
      </c>
    </row>
    <row r="84" spans="1:18" ht="24">
      <c r="A84" s="9" t="s">
        <v>59</v>
      </c>
      <c r="B84" s="13" t="s">
        <v>101</v>
      </c>
      <c r="C84" s="13" t="s">
        <v>101</v>
      </c>
      <c r="D84" s="13" t="s">
        <v>101</v>
      </c>
      <c r="E84" s="13">
        <v>21.4</v>
      </c>
      <c r="F84" s="13">
        <v>21.9</v>
      </c>
      <c r="G84" s="13">
        <v>24.8</v>
      </c>
      <c r="H84" s="13">
        <v>24.1</v>
      </c>
      <c r="I84" s="13">
        <v>21.7</v>
      </c>
      <c r="J84" s="13">
        <v>22</v>
      </c>
      <c r="K84" s="13">
        <v>24.3</v>
      </c>
      <c r="L84" s="13">
        <v>21.9</v>
      </c>
      <c r="M84" s="13">
        <v>22</v>
      </c>
      <c r="N84" s="13">
        <v>24.1</v>
      </c>
      <c r="O84" s="13">
        <v>21.9</v>
      </c>
      <c r="P84" s="10">
        <v>22.1</v>
      </c>
      <c r="Q84" s="10">
        <v>19.4</v>
      </c>
      <c r="R84" s="10">
        <v>21.4</v>
      </c>
    </row>
    <row r="85" spans="1:18" ht="24">
      <c r="A85" s="9" t="s">
        <v>60</v>
      </c>
      <c r="B85" s="13" t="s">
        <v>101</v>
      </c>
      <c r="C85" s="13" t="s">
        <v>101</v>
      </c>
      <c r="D85" s="13" t="s">
        <v>101</v>
      </c>
      <c r="E85" s="13">
        <v>21.3</v>
      </c>
      <c r="F85" s="13">
        <v>22</v>
      </c>
      <c r="G85" s="13">
        <v>24.6</v>
      </c>
      <c r="H85" s="13">
        <v>24</v>
      </c>
      <c r="I85" s="13">
        <v>22.8</v>
      </c>
      <c r="J85" s="13">
        <v>23.9</v>
      </c>
      <c r="K85" s="13">
        <v>23.8</v>
      </c>
      <c r="L85" s="13">
        <v>22.2</v>
      </c>
      <c r="M85" s="13">
        <v>23.7</v>
      </c>
      <c r="N85" s="13">
        <v>24.6</v>
      </c>
      <c r="O85" s="13">
        <v>21.7</v>
      </c>
      <c r="P85" s="10">
        <v>21.3</v>
      </c>
      <c r="Q85" s="10">
        <v>21.6</v>
      </c>
      <c r="R85" s="10">
        <v>22.1</v>
      </c>
    </row>
    <row r="86" spans="1:18" ht="12.75">
      <c r="A86" s="16"/>
      <c r="B86" s="10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2.75">
      <c r="A87" s="21" t="s">
        <v>61</v>
      </c>
      <c r="B87" s="10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ht="12.75">
      <c r="A88" s="21" t="s">
        <v>62</v>
      </c>
      <c r="B88" s="22">
        <v>1991</v>
      </c>
      <c r="C88" s="8">
        <v>1992</v>
      </c>
      <c r="D88" s="8">
        <v>1993</v>
      </c>
      <c r="E88" s="8">
        <v>1994</v>
      </c>
      <c r="F88" s="8">
        <v>1995</v>
      </c>
      <c r="G88" s="8">
        <v>1996</v>
      </c>
      <c r="H88" s="8">
        <v>1997</v>
      </c>
      <c r="I88" s="8">
        <v>1998</v>
      </c>
      <c r="J88" s="8">
        <v>1999</v>
      </c>
      <c r="K88" s="8">
        <v>2000</v>
      </c>
      <c r="L88" s="8">
        <v>2001</v>
      </c>
      <c r="M88" s="8">
        <v>2002</v>
      </c>
      <c r="N88" s="6">
        <v>2003</v>
      </c>
      <c r="O88" s="6" t="s">
        <v>92</v>
      </c>
      <c r="P88" s="6" t="s">
        <v>93</v>
      </c>
      <c r="Q88" s="6" t="s">
        <v>100</v>
      </c>
      <c r="R88" s="17"/>
    </row>
    <row r="89" spans="1:18" ht="36">
      <c r="A89" s="9" t="s">
        <v>63</v>
      </c>
      <c r="B89" s="1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7">
        <v>12.78</v>
      </c>
      <c r="N89" s="37"/>
      <c r="O89" s="12">
        <v>13.61</v>
      </c>
      <c r="P89" s="17">
        <v>13.98</v>
      </c>
      <c r="Q89" s="10">
        <v>14.57</v>
      </c>
      <c r="R89" s="17"/>
    </row>
    <row r="90" spans="1:18" ht="36">
      <c r="A90" s="9" t="s">
        <v>64</v>
      </c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3"/>
      <c r="M90" s="37">
        <v>44.46</v>
      </c>
      <c r="N90" s="37"/>
      <c r="O90" s="12">
        <v>42.41</v>
      </c>
      <c r="P90" s="17">
        <v>39.72</v>
      </c>
      <c r="Q90" s="10">
        <v>44.49</v>
      </c>
      <c r="R90" s="17"/>
    </row>
    <row r="91" spans="1:18" ht="36">
      <c r="A91" s="9" t="s">
        <v>65</v>
      </c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3"/>
      <c r="M91" s="37">
        <v>25.5</v>
      </c>
      <c r="N91" s="37"/>
      <c r="O91" s="12">
        <v>23.97</v>
      </c>
      <c r="P91" s="17">
        <v>24.3</v>
      </c>
      <c r="Q91" s="10">
        <v>26.39</v>
      </c>
      <c r="R91" s="17"/>
    </row>
    <row r="92" spans="1:18" ht="24">
      <c r="A92" s="9" t="s">
        <v>66</v>
      </c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7">
        <v>26.81</v>
      </c>
      <c r="N92" s="37"/>
      <c r="O92" s="12">
        <v>25.54</v>
      </c>
      <c r="P92" s="17">
        <v>25.5</v>
      </c>
      <c r="Q92" s="10">
        <v>27.79</v>
      </c>
      <c r="R92" s="17"/>
    </row>
    <row r="93" spans="1:18" ht="36">
      <c r="A93" s="9" t="s">
        <v>67</v>
      </c>
      <c r="B93" s="10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36">
        <v>16.34</v>
      </c>
      <c r="N93" s="36"/>
      <c r="O93" s="12">
        <v>17.37</v>
      </c>
      <c r="P93" s="17">
        <v>17.59</v>
      </c>
      <c r="Q93" s="10">
        <v>19.36</v>
      </c>
      <c r="R93" s="17"/>
    </row>
    <row r="94" spans="1:18" ht="36">
      <c r="A94" s="9" t="s">
        <v>68</v>
      </c>
      <c r="B94" s="10"/>
      <c r="C94" s="17"/>
      <c r="D94" s="17"/>
      <c r="E94" s="17"/>
      <c r="F94" s="17"/>
      <c r="G94" s="17"/>
      <c r="H94" s="17"/>
      <c r="I94" s="17"/>
      <c r="J94" s="17"/>
      <c r="K94" s="17"/>
      <c r="L94" s="10"/>
      <c r="M94" s="36">
        <v>55.18</v>
      </c>
      <c r="N94" s="36"/>
      <c r="O94" s="12">
        <v>51.91</v>
      </c>
      <c r="P94" s="17">
        <v>48.63</v>
      </c>
      <c r="Q94" s="10">
        <v>52.65</v>
      </c>
      <c r="R94" s="17"/>
    </row>
    <row r="95" spans="1:18" ht="36">
      <c r="A95" s="9" t="s">
        <v>69</v>
      </c>
      <c r="B95" s="10"/>
      <c r="C95" s="17"/>
      <c r="D95" s="17"/>
      <c r="E95" s="17"/>
      <c r="F95" s="17"/>
      <c r="G95" s="17"/>
      <c r="H95" s="17"/>
      <c r="I95" s="17"/>
      <c r="J95" s="17"/>
      <c r="K95" s="17"/>
      <c r="L95" s="10"/>
      <c r="M95" s="36">
        <v>32.55</v>
      </c>
      <c r="N95" s="36"/>
      <c r="O95" s="12">
        <v>31.14</v>
      </c>
      <c r="P95" s="17">
        <v>31.04</v>
      </c>
      <c r="Q95" s="10">
        <v>33.4</v>
      </c>
      <c r="R95" s="17"/>
    </row>
    <row r="96" spans="1:18" ht="24">
      <c r="A96" s="9" t="s">
        <v>70</v>
      </c>
      <c r="B96" s="10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36">
        <v>34</v>
      </c>
      <c r="N96" s="36"/>
      <c r="O96" s="12">
        <v>32.69</v>
      </c>
      <c r="P96" s="17">
        <v>32.24</v>
      </c>
      <c r="Q96" s="10">
        <v>34.75</v>
      </c>
      <c r="R96" s="17"/>
    </row>
    <row r="97" spans="1:18" ht="48">
      <c r="A97" s="25" t="s">
        <v>84</v>
      </c>
      <c r="B97" s="10"/>
      <c r="C97" s="17"/>
      <c r="D97" s="17"/>
      <c r="E97" s="17"/>
      <c r="F97" s="17"/>
      <c r="G97" s="17"/>
      <c r="H97" s="17"/>
      <c r="I97" s="17"/>
      <c r="J97" s="17"/>
      <c r="K97" s="17"/>
      <c r="L97" s="10"/>
      <c r="M97" s="36">
        <v>64.05</v>
      </c>
      <c r="N97" s="36"/>
      <c r="O97" s="12">
        <v>65.6</v>
      </c>
      <c r="P97" s="17">
        <v>69.63</v>
      </c>
      <c r="Q97" s="10">
        <v>68.73</v>
      </c>
      <c r="R97" s="17"/>
    </row>
    <row r="98" spans="1:18" ht="48">
      <c r="A98" s="25" t="s">
        <v>85</v>
      </c>
      <c r="B98" s="10"/>
      <c r="C98" s="17"/>
      <c r="D98" s="17"/>
      <c r="E98" s="17"/>
      <c r="F98" s="17"/>
      <c r="G98" s="17"/>
      <c r="H98" s="17"/>
      <c r="I98" s="17"/>
      <c r="J98" s="17"/>
      <c r="K98" s="17"/>
      <c r="L98" s="10"/>
      <c r="M98" s="36">
        <v>61.46</v>
      </c>
      <c r="N98" s="36"/>
      <c r="O98" s="12">
        <v>63.75</v>
      </c>
      <c r="P98" s="17">
        <v>65.36</v>
      </c>
      <c r="Q98" s="10">
        <v>64.48</v>
      </c>
      <c r="R98" s="17"/>
    </row>
    <row r="99" spans="1:18" ht="48">
      <c r="A99" s="25" t="s">
        <v>86</v>
      </c>
      <c r="B99" s="10"/>
      <c r="C99" s="17"/>
      <c r="D99" s="17"/>
      <c r="E99" s="17"/>
      <c r="F99" s="17"/>
      <c r="G99" s="17"/>
      <c r="H99" s="17"/>
      <c r="I99" s="17"/>
      <c r="J99" s="17"/>
      <c r="K99" s="17"/>
      <c r="L99" s="10"/>
      <c r="M99" s="36">
        <v>69.95</v>
      </c>
      <c r="N99" s="36"/>
      <c r="O99" s="12">
        <v>72.48</v>
      </c>
      <c r="P99" s="17">
        <v>74.16</v>
      </c>
      <c r="Q99" s="10">
        <v>72.71</v>
      </c>
      <c r="R99" s="17"/>
    </row>
    <row r="100" spans="1:18" ht="48">
      <c r="A100" s="25" t="s">
        <v>87</v>
      </c>
      <c r="B100" s="10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36">
        <v>68.09</v>
      </c>
      <c r="N100" s="36"/>
      <c r="O100" s="12">
        <v>70.5</v>
      </c>
      <c r="P100" s="17">
        <v>72.43</v>
      </c>
      <c r="Q100" s="10">
        <v>71.15</v>
      </c>
      <c r="R100" s="17"/>
    </row>
    <row r="101" spans="1:18" ht="12.75">
      <c r="A101" s="25"/>
      <c r="B101" s="10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ht="48">
      <c r="A102" s="18" t="s">
        <v>103</v>
      </c>
      <c r="B102" s="26">
        <v>1991</v>
      </c>
      <c r="C102" s="6">
        <v>1992</v>
      </c>
      <c r="D102" s="6">
        <v>1993</v>
      </c>
      <c r="E102" s="6">
        <v>1994</v>
      </c>
      <c r="F102" s="6">
        <v>1995</v>
      </c>
      <c r="G102" s="6">
        <v>1996</v>
      </c>
      <c r="H102" s="6">
        <v>1997</v>
      </c>
      <c r="I102" s="6">
        <v>1998</v>
      </c>
      <c r="J102" s="6">
        <v>1999</v>
      </c>
      <c r="K102" s="6">
        <v>2000</v>
      </c>
      <c r="L102" s="6">
        <v>2001</v>
      </c>
      <c r="M102" s="6">
        <v>2002</v>
      </c>
      <c r="N102" s="6">
        <v>2003</v>
      </c>
      <c r="O102" s="6">
        <v>2004</v>
      </c>
      <c r="P102" s="6">
        <v>2005</v>
      </c>
      <c r="Q102" s="6">
        <v>2006</v>
      </c>
      <c r="R102" s="6">
        <v>2007</v>
      </c>
    </row>
    <row r="103" spans="1:18" ht="36">
      <c r="A103" s="9" t="s">
        <v>71</v>
      </c>
      <c r="B103" s="10"/>
      <c r="C103" s="36">
        <v>25.8</v>
      </c>
      <c r="D103" s="36"/>
      <c r="E103" s="10"/>
      <c r="F103" s="36">
        <v>25.3</v>
      </c>
      <c r="G103" s="36"/>
      <c r="H103" s="10"/>
      <c r="I103" s="36">
        <v>23.5</v>
      </c>
      <c r="J103" s="36"/>
      <c r="K103" s="10"/>
      <c r="L103" s="36">
        <v>23.4</v>
      </c>
      <c r="M103" s="36"/>
      <c r="N103" s="10">
        <v>20.9</v>
      </c>
      <c r="O103" s="10"/>
      <c r="P103" s="10"/>
      <c r="Q103" s="36">
        <v>24.9</v>
      </c>
      <c r="R103" s="36"/>
    </row>
    <row r="104" spans="1:18" ht="36">
      <c r="A104" s="9" t="s">
        <v>72</v>
      </c>
      <c r="B104" s="10"/>
      <c r="C104" s="36">
        <v>26.4</v>
      </c>
      <c r="D104" s="36"/>
      <c r="E104" s="10"/>
      <c r="F104" s="36">
        <v>28.4</v>
      </c>
      <c r="G104" s="36"/>
      <c r="H104" s="10"/>
      <c r="I104" s="36">
        <v>28.6</v>
      </c>
      <c r="J104" s="36"/>
      <c r="K104" s="10"/>
      <c r="L104" s="36">
        <v>34.4</v>
      </c>
      <c r="M104" s="36"/>
      <c r="N104" s="10">
        <v>25.9</v>
      </c>
      <c r="O104" s="10"/>
      <c r="P104" s="10"/>
      <c r="Q104" s="36">
        <v>31.7</v>
      </c>
      <c r="R104" s="36"/>
    </row>
    <row r="105" spans="1:18" ht="36">
      <c r="A105" s="9" t="s">
        <v>73</v>
      </c>
      <c r="B105" s="10"/>
      <c r="C105" s="36">
        <v>25.6</v>
      </c>
      <c r="D105" s="36"/>
      <c r="E105" s="10"/>
      <c r="F105" s="36">
        <v>24.3</v>
      </c>
      <c r="G105" s="36"/>
      <c r="H105" s="10"/>
      <c r="I105" s="36">
        <v>21.8</v>
      </c>
      <c r="J105" s="36"/>
      <c r="K105" s="10"/>
      <c r="L105" s="36">
        <v>20.6</v>
      </c>
      <c r="M105" s="36"/>
      <c r="N105" s="10">
        <v>19.4</v>
      </c>
      <c r="O105" s="10"/>
      <c r="P105" s="10"/>
      <c r="Q105" s="36">
        <v>22.8</v>
      </c>
      <c r="R105" s="36"/>
    </row>
    <row r="106" spans="1:18" ht="36">
      <c r="A106" s="9" t="s">
        <v>74</v>
      </c>
      <c r="B106" s="10"/>
      <c r="C106" s="36">
        <v>49.4</v>
      </c>
      <c r="D106" s="36"/>
      <c r="E106" s="10"/>
      <c r="F106" s="36">
        <v>47.7</v>
      </c>
      <c r="G106" s="36"/>
      <c r="H106" s="10"/>
      <c r="I106" s="36">
        <v>49.5</v>
      </c>
      <c r="J106" s="36"/>
      <c r="K106" s="10"/>
      <c r="L106" s="36">
        <v>53</v>
      </c>
      <c r="M106" s="36"/>
      <c r="N106" s="10">
        <v>53.4</v>
      </c>
      <c r="O106" s="10"/>
      <c r="P106" s="10"/>
      <c r="Q106" s="36">
        <v>48.3</v>
      </c>
      <c r="R106" s="36"/>
    </row>
    <row r="107" spans="1:18" ht="36">
      <c r="A107" s="9" t="s">
        <v>75</v>
      </c>
      <c r="B107" s="10"/>
      <c r="C107" s="36">
        <v>27</v>
      </c>
      <c r="D107" s="36"/>
      <c r="E107" s="10"/>
      <c r="F107" s="36">
        <v>20.6</v>
      </c>
      <c r="G107" s="36"/>
      <c r="H107" s="10"/>
      <c r="I107" s="36">
        <v>29.1</v>
      </c>
      <c r="J107" s="36"/>
      <c r="K107" s="10"/>
      <c r="L107" s="36">
        <v>29</v>
      </c>
      <c r="M107" s="36"/>
      <c r="N107" s="10">
        <v>33.7</v>
      </c>
      <c r="O107" s="10"/>
      <c r="P107" s="10"/>
      <c r="Q107" s="36">
        <v>23.2</v>
      </c>
      <c r="R107" s="36"/>
    </row>
    <row r="108" spans="1:18" ht="36">
      <c r="A108" s="9" t="s">
        <v>76</v>
      </c>
      <c r="B108" s="10"/>
      <c r="C108" s="36">
        <v>53.2</v>
      </c>
      <c r="D108" s="36"/>
      <c r="E108" s="10"/>
      <c r="F108" s="36">
        <v>53.3</v>
      </c>
      <c r="G108" s="36"/>
      <c r="H108" s="10"/>
      <c r="I108" s="36">
        <v>55.1</v>
      </c>
      <c r="J108" s="36"/>
      <c r="K108" s="10"/>
      <c r="L108" s="36">
        <v>58.9</v>
      </c>
      <c r="M108" s="36"/>
      <c r="N108" s="10">
        <v>58.2</v>
      </c>
      <c r="O108" s="10"/>
      <c r="P108" s="10"/>
      <c r="Q108" s="36">
        <v>54.7</v>
      </c>
      <c r="R108" s="36"/>
    </row>
    <row r="109" spans="1:18" ht="36">
      <c r="A109" s="9" t="s">
        <v>77</v>
      </c>
      <c r="B109" s="10"/>
      <c r="C109" s="36">
        <v>7.9</v>
      </c>
      <c r="D109" s="36"/>
      <c r="E109" s="10"/>
      <c r="F109" s="36">
        <v>10.1</v>
      </c>
      <c r="G109" s="36"/>
      <c r="H109" s="10"/>
      <c r="I109" s="36">
        <v>19</v>
      </c>
      <c r="J109" s="36"/>
      <c r="K109" s="10"/>
      <c r="L109" s="36">
        <v>22.6</v>
      </c>
      <c r="M109" s="36"/>
      <c r="N109" s="10">
        <v>27.4</v>
      </c>
      <c r="O109" s="10"/>
      <c r="P109" s="10"/>
      <c r="Q109" s="36">
        <v>39.1</v>
      </c>
      <c r="R109" s="36"/>
    </row>
    <row r="110" spans="1:18" ht="48">
      <c r="A110" s="9" t="s">
        <v>88</v>
      </c>
      <c r="B110" s="10"/>
      <c r="C110" s="36">
        <v>49.4</v>
      </c>
      <c r="D110" s="36"/>
      <c r="E110" s="10"/>
      <c r="F110" s="36">
        <v>61.7</v>
      </c>
      <c r="G110" s="36"/>
      <c r="H110" s="10"/>
      <c r="I110" s="36">
        <v>71.5</v>
      </c>
      <c r="J110" s="36"/>
      <c r="K110" s="10"/>
      <c r="L110" s="36">
        <v>76.1</v>
      </c>
      <c r="M110" s="36"/>
      <c r="N110" s="10">
        <v>79.5</v>
      </c>
      <c r="O110" s="10"/>
      <c r="P110" s="10"/>
      <c r="Q110" s="36">
        <v>84.5</v>
      </c>
      <c r="R110" s="36"/>
    </row>
    <row r="111" spans="1:18" ht="48">
      <c r="A111" s="9" t="s">
        <v>89</v>
      </c>
      <c r="B111" s="10"/>
      <c r="C111" s="36">
        <v>41.8</v>
      </c>
      <c r="D111" s="36"/>
      <c r="E111" s="10"/>
      <c r="F111" s="36">
        <v>51.5</v>
      </c>
      <c r="G111" s="36"/>
      <c r="H111" s="10"/>
      <c r="I111" s="36">
        <v>56.8</v>
      </c>
      <c r="J111" s="36"/>
      <c r="K111" s="10"/>
      <c r="L111" s="36">
        <v>56.2</v>
      </c>
      <c r="M111" s="36"/>
      <c r="N111" s="10">
        <v>59.1</v>
      </c>
      <c r="O111" s="10"/>
      <c r="P111" s="10"/>
      <c r="Q111" s="36">
        <v>62.8</v>
      </c>
      <c r="R111" s="36"/>
    </row>
    <row r="112" spans="1:18" ht="60">
      <c r="A112" s="9" t="s">
        <v>90</v>
      </c>
      <c r="B112" s="10"/>
      <c r="C112" s="36">
        <v>49.5</v>
      </c>
      <c r="D112" s="36"/>
      <c r="E112" s="10"/>
      <c r="F112" s="36">
        <v>64.4</v>
      </c>
      <c r="G112" s="36"/>
      <c r="H112" s="10"/>
      <c r="I112" s="36">
        <v>68.7</v>
      </c>
      <c r="J112" s="36"/>
      <c r="K112" s="10"/>
      <c r="L112" s="36">
        <v>71.1</v>
      </c>
      <c r="M112" s="36"/>
      <c r="N112" s="10">
        <v>79.2</v>
      </c>
      <c r="O112" s="10"/>
      <c r="P112" s="10"/>
      <c r="Q112" s="36">
        <v>75.2</v>
      </c>
      <c r="R112" s="36"/>
    </row>
    <row r="113" spans="1:18" ht="72">
      <c r="A113" s="9" t="s">
        <v>78</v>
      </c>
      <c r="B113" s="10"/>
      <c r="C113" s="36">
        <v>51.4</v>
      </c>
      <c r="D113" s="36"/>
      <c r="E113" s="10"/>
      <c r="F113" s="36">
        <v>52.8</v>
      </c>
      <c r="G113" s="36"/>
      <c r="H113" s="10"/>
      <c r="I113" s="36">
        <v>58.3</v>
      </c>
      <c r="J113" s="36"/>
      <c r="K113" s="10"/>
      <c r="L113" s="36">
        <v>60.1</v>
      </c>
      <c r="M113" s="36"/>
      <c r="N113" s="10"/>
      <c r="O113" s="10"/>
      <c r="P113" s="10"/>
      <c r="Q113" s="36">
        <v>64.1</v>
      </c>
      <c r="R113" s="36"/>
    </row>
    <row r="114" spans="1:18" ht="72">
      <c r="A114" s="9" t="s">
        <v>91</v>
      </c>
      <c r="B114" s="10"/>
      <c r="C114" s="36">
        <v>34.5</v>
      </c>
      <c r="D114" s="36"/>
      <c r="E114" s="10"/>
      <c r="F114" s="36">
        <v>52.1</v>
      </c>
      <c r="G114" s="36"/>
      <c r="H114" s="10"/>
      <c r="I114" s="36">
        <v>53.9</v>
      </c>
      <c r="J114" s="36"/>
      <c r="K114" s="10"/>
      <c r="L114" s="36">
        <v>57.2</v>
      </c>
      <c r="M114" s="36"/>
      <c r="N114" s="10"/>
      <c r="O114" s="10"/>
      <c r="P114" s="10"/>
      <c r="Q114" s="36">
        <v>58.6</v>
      </c>
      <c r="R114" s="36"/>
    </row>
    <row r="115" spans="1:18" ht="72">
      <c r="A115" s="9" t="s">
        <v>79</v>
      </c>
      <c r="B115" s="10"/>
      <c r="C115" s="36">
        <v>56.2</v>
      </c>
      <c r="D115" s="36"/>
      <c r="E115" s="10"/>
      <c r="F115" s="36">
        <v>53.1</v>
      </c>
      <c r="G115" s="36"/>
      <c r="H115" s="10"/>
      <c r="I115" s="36">
        <v>59.9</v>
      </c>
      <c r="J115" s="36"/>
      <c r="K115" s="10"/>
      <c r="L115" s="36">
        <v>61.3</v>
      </c>
      <c r="M115" s="36"/>
      <c r="N115" s="10"/>
      <c r="O115" s="10"/>
      <c r="P115" s="10"/>
      <c r="Q115" s="36">
        <v>66.3</v>
      </c>
      <c r="R115" s="36"/>
    </row>
    <row r="116" spans="1:18" ht="72">
      <c r="A116" s="9" t="s">
        <v>80</v>
      </c>
      <c r="B116" s="10"/>
      <c r="C116" s="36">
        <v>23.6</v>
      </c>
      <c r="D116" s="36"/>
      <c r="E116" s="10"/>
      <c r="F116" s="36">
        <v>30.2</v>
      </c>
      <c r="G116" s="36"/>
      <c r="H116" s="10"/>
      <c r="I116" s="36">
        <v>34.4</v>
      </c>
      <c r="J116" s="36"/>
      <c r="K116" s="10"/>
      <c r="L116" s="36">
        <v>34.6</v>
      </c>
      <c r="M116" s="36"/>
      <c r="N116" s="10"/>
      <c r="O116" s="10"/>
      <c r="P116" s="10"/>
      <c r="Q116" s="36">
        <v>41.3</v>
      </c>
      <c r="R116" s="36"/>
    </row>
    <row r="117" spans="1:18" ht="72">
      <c r="A117" s="9" t="s">
        <v>81</v>
      </c>
      <c r="B117" s="10"/>
      <c r="C117" s="36">
        <v>16.7</v>
      </c>
      <c r="D117" s="36"/>
      <c r="E117" s="10"/>
      <c r="F117" s="36">
        <v>40.4</v>
      </c>
      <c r="G117" s="36"/>
      <c r="H117" s="10"/>
      <c r="I117" s="36">
        <v>37.7</v>
      </c>
      <c r="J117" s="36"/>
      <c r="K117" s="10"/>
      <c r="L117" s="36">
        <v>40.5</v>
      </c>
      <c r="M117" s="36"/>
      <c r="N117" s="10"/>
      <c r="O117" s="10"/>
      <c r="P117" s="10"/>
      <c r="Q117" s="36">
        <v>44.2</v>
      </c>
      <c r="R117" s="36"/>
    </row>
    <row r="118" spans="1:18" ht="72">
      <c r="A118" s="9" t="s">
        <v>82</v>
      </c>
      <c r="B118" s="10"/>
      <c r="C118" s="36">
        <v>25.7</v>
      </c>
      <c r="D118" s="36"/>
      <c r="E118" s="10"/>
      <c r="F118" s="36">
        <v>27.2</v>
      </c>
      <c r="G118" s="36"/>
      <c r="H118" s="10"/>
      <c r="I118" s="36">
        <v>33.5</v>
      </c>
      <c r="J118" s="36"/>
      <c r="K118" s="10"/>
      <c r="L118" s="36">
        <v>32.1</v>
      </c>
      <c r="M118" s="36"/>
      <c r="N118" s="10"/>
      <c r="O118" s="10"/>
      <c r="P118" s="10"/>
      <c r="Q118" s="36">
        <v>39.8</v>
      </c>
      <c r="R118" s="36"/>
    </row>
    <row r="120" ht="12.75">
      <c r="B120" s="4"/>
    </row>
  </sheetData>
  <sheetProtection/>
  <mergeCells count="92">
    <mergeCell ref="C118:D118"/>
    <mergeCell ref="F118:G118"/>
    <mergeCell ref="I118:J118"/>
    <mergeCell ref="L118:M118"/>
    <mergeCell ref="C117:D117"/>
    <mergeCell ref="F117:G117"/>
    <mergeCell ref="I117:J117"/>
    <mergeCell ref="L117:M117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M99:N99"/>
    <mergeCell ref="M100:N100"/>
    <mergeCell ref="M93:N93"/>
    <mergeCell ref="M94:N94"/>
    <mergeCell ref="M95:N95"/>
    <mergeCell ref="M96:N96"/>
    <mergeCell ref="M89:N89"/>
    <mergeCell ref="M90:N90"/>
    <mergeCell ref="M91:N91"/>
    <mergeCell ref="M92:N92"/>
    <mergeCell ref="M97:N97"/>
    <mergeCell ref="M98:N98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17" sqref="B17:B30"/>
    </sheetView>
  </sheetViews>
  <sheetFormatPr defaultColWidth="9.140625" defaultRowHeight="12.75"/>
  <sheetData>
    <row r="1" spans="1:13" ht="12.75">
      <c r="A1">
        <v>18</v>
      </c>
      <c r="B1" s="2">
        <v>12</v>
      </c>
      <c r="C1" s="4">
        <f>A1+B1</f>
        <v>30</v>
      </c>
      <c r="D1">
        <v>0.6736250838363514</v>
      </c>
      <c r="E1" s="4">
        <f>C1/D1</f>
        <v>44.53515868077162</v>
      </c>
      <c r="G1">
        <v>143.03333333333333</v>
      </c>
      <c r="H1">
        <v>0.6736250838363514</v>
      </c>
      <c r="I1" s="4">
        <f>G1/H1</f>
        <v>212.33373988799005</v>
      </c>
      <c r="K1">
        <v>151.13</v>
      </c>
      <c r="L1">
        <v>0.6736250838363514</v>
      </c>
      <c r="M1" s="4">
        <f>K1/L1</f>
        <v>224.35328438083386</v>
      </c>
    </row>
    <row r="2" spans="1:13" ht="12.75">
      <c r="A2">
        <v>20</v>
      </c>
      <c r="B2" s="2">
        <v>12</v>
      </c>
      <c r="C2" s="4">
        <f aca="true" t="shared" si="0" ref="C2:C14">A2+B2</f>
        <v>32</v>
      </c>
      <c r="D2">
        <v>0.6952129443326627</v>
      </c>
      <c r="E2" s="4">
        <f aca="true" t="shared" si="1" ref="E2:E14">C2/D2</f>
        <v>46.02906240578836</v>
      </c>
      <c r="G2">
        <v>159.03333333333333</v>
      </c>
      <c r="H2">
        <v>0.6952129443326627</v>
      </c>
      <c r="I2" s="4">
        <f aca="true" t="shared" si="2" ref="I2:I14">G2/H2</f>
        <v>228.75485076876694</v>
      </c>
      <c r="K2">
        <v>172.43</v>
      </c>
      <c r="L2">
        <v>0.6952129443326627</v>
      </c>
      <c r="M2" s="4">
        <f aca="true" t="shared" si="3" ref="M2:M11">K2/L2</f>
        <v>248.02472595719024</v>
      </c>
    </row>
    <row r="3" spans="1:13" ht="12.75">
      <c r="A3">
        <v>22</v>
      </c>
      <c r="B3" s="2">
        <v>12</v>
      </c>
      <c r="C3" s="4">
        <f t="shared" si="0"/>
        <v>34</v>
      </c>
      <c r="D3">
        <v>0.7169265593561369</v>
      </c>
      <c r="E3" s="4">
        <f t="shared" si="1"/>
        <v>47.424662339940355</v>
      </c>
      <c r="G3">
        <v>161.06666666666666</v>
      </c>
      <c r="H3">
        <v>0.7169265593561369</v>
      </c>
      <c r="I3" s="4">
        <f t="shared" si="2"/>
        <v>224.66271414371744</v>
      </c>
      <c r="K3">
        <v>166.17</v>
      </c>
      <c r="L3">
        <v>0.7169265593561369</v>
      </c>
      <c r="M3" s="4">
        <f t="shared" si="3"/>
        <v>231.7810629714085</v>
      </c>
    </row>
    <row r="4" spans="1:13" ht="12.75">
      <c r="A4">
        <v>24</v>
      </c>
      <c r="B4" s="2">
        <v>12</v>
      </c>
      <c r="C4" s="4">
        <f t="shared" si="0"/>
        <v>36</v>
      </c>
      <c r="D4">
        <v>0.7354963112005365</v>
      </c>
      <c r="E4" s="4">
        <f t="shared" si="1"/>
        <v>48.94654052205631</v>
      </c>
      <c r="G4">
        <v>149.26666666666665</v>
      </c>
      <c r="H4">
        <v>0.7354963112005365</v>
      </c>
      <c r="I4" s="4">
        <f t="shared" si="2"/>
        <v>202.94685968311865</v>
      </c>
      <c r="K4">
        <v>161.83</v>
      </c>
      <c r="L4">
        <v>0.7354963112005365</v>
      </c>
      <c r="M4" s="4">
        <f t="shared" si="3"/>
        <v>220.02829590789926</v>
      </c>
    </row>
    <row r="5" spans="1:13" ht="12.75">
      <c r="A5">
        <v>24</v>
      </c>
      <c r="B5" s="2">
        <v>12</v>
      </c>
      <c r="C5" s="4">
        <f t="shared" si="0"/>
        <v>36</v>
      </c>
      <c r="D5">
        <v>0.7565811535881958</v>
      </c>
      <c r="E5" s="4">
        <f t="shared" si="1"/>
        <v>47.58246994293313</v>
      </c>
      <c r="G5">
        <v>156.16666666666666</v>
      </c>
      <c r="H5">
        <v>0.7565811535881958</v>
      </c>
      <c r="I5" s="4">
        <f t="shared" si="2"/>
        <v>206.41099229874231</v>
      </c>
      <c r="K5">
        <v>170.6</v>
      </c>
      <c r="L5">
        <v>0.7565811535881958</v>
      </c>
      <c r="M5" s="4">
        <f t="shared" si="3"/>
        <v>225.48803811845534</v>
      </c>
    </row>
    <row r="6" spans="1:13" ht="12.75">
      <c r="A6">
        <v>24</v>
      </c>
      <c r="B6" s="2">
        <v>12</v>
      </c>
      <c r="C6" s="4">
        <f t="shared" si="0"/>
        <v>36</v>
      </c>
      <c r="D6">
        <v>0.7771629778672032</v>
      </c>
      <c r="E6" s="4">
        <f t="shared" si="1"/>
        <v>46.32233009708738</v>
      </c>
      <c r="G6">
        <v>163.03333333333333</v>
      </c>
      <c r="H6">
        <v>0.7771629778672032</v>
      </c>
      <c r="I6" s="4">
        <f t="shared" si="2"/>
        <v>209.78010787486514</v>
      </c>
      <c r="K6">
        <v>176.13</v>
      </c>
      <c r="L6">
        <v>0.7771629778672032</v>
      </c>
      <c r="M6" s="4">
        <f t="shared" si="3"/>
        <v>226.632</v>
      </c>
    </row>
    <row r="7" spans="1:13" ht="12.75">
      <c r="A7">
        <v>24</v>
      </c>
      <c r="B7" s="2">
        <v>12</v>
      </c>
      <c r="C7" s="4">
        <f t="shared" si="0"/>
        <v>36</v>
      </c>
      <c r="D7">
        <v>0.7993376928236083</v>
      </c>
      <c r="E7" s="4">
        <f t="shared" si="1"/>
        <v>45.0372856468614</v>
      </c>
      <c r="G7">
        <v>165.66666666666666</v>
      </c>
      <c r="H7">
        <v>0.7993376928236083</v>
      </c>
      <c r="I7" s="4">
        <f t="shared" si="2"/>
        <v>207.25491635638994</v>
      </c>
      <c r="K7">
        <v>178.97</v>
      </c>
      <c r="L7">
        <v>0.7993376928236083</v>
      </c>
      <c r="M7" s="4">
        <f t="shared" si="3"/>
        <v>223.8978614505218</v>
      </c>
    </row>
    <row r="8" spans="1:13" ht="12.75">
      <c r="A8">
        <v>24</v>
      </c>
      <c r="B8" s="2">
        <v>12</v>
      </c>
      <c r="C8" s="4">
        <f t="shared" si="0"/>
        <v>36</v>
      </c>
      <c r="D8">
        <v>0.8135898725687458</v>
      </c>
      <c r="E8" s="4">
        <f t="shared" si="1"/>
        <v>44.24833839971147</v>
      </c>
      <c r="G8">
        <v>175.73333333333332</v>
      </c>
      <c r="H8">
        <v>0.8135898725687458</v>
      </c>
      <c r="I8" s="4">
        <f t="shared" si="2"/>
        <v>215.99744448451747</v>
      </c>
      <c r="K8">
        <v>194.07</v>
      </c>
      <c r="L8">
        <v>0.8135898725687458</v>
      </c>
      <c r="M8" s="4">
        <f t="shared" si="3"/>
        <v>238.53541758977792</v>
      </c>
    </row>
    <row r="9" spans="1:13" ht="12.75">
      <c r="A9">
        <v>24</v>
      </c>
      <c r="B9" s="2">
        <v>12</v>
      </c>
      <c r="C9" s="4">
        <f t="shared" si="0"/>
        <v>36</v>
      </c>
      <c r="D9">
        <v>0.8276743796109992</v>
      </c>
      <c r="E9" s="4">
        <f t="shared" si="1"/>
        <v>43.49536591542163</v>
      </c>
      <c r="G9">
        <v>215.43333333333334</v>
      </c>
      <c r="H9">
        <v>0.8276743796109992</v>
      </c>
      <c r="I9" s="4">
        <f t="shared" si="2"/>
        <v>260.2875462142315</v>
      </c>
      <c r="K9">
        <v>258.13</v>
      </c>
      <c r="L9">
        <v>0.8276743796109992</v>
      </c>
      <c r="M9" s="4">
        <f t="shared" si="3"/>
        <v>311.8738556596607</v>
      </c>
    </row>
    <row r="10" spans="1:13" ht="12.75">
      <c r="A10">
        <v>29</v>
      </c>
      <c r="B10" s="2">
        <v>12</v>
      </c>
      <c r="C10" s="4">
        <f t="shared" si="0"/>
        <v>41</v>
      </c>
      <c r="D10">
        <v>0.8515677397719651</v>
      </c>
      <c r="E10" s="4">
        <f t="shared" si="1"/>
        <v>48.14649273935516</v>
      </c>
      <c r="G10">
        <v>276.8</v>
      </c>
      <c r="H10">
        <v>0.8515677397719651</v>
      </c>
      <c r="I10" s="4">
        <f t="shared" si="2"/>
        <v>325.04754122569534</v>
      </c>
      <c r="K10">
        <v>301</v>
      </c>
      <c r="L10">
        <v>0.8515677397719651</v>
      </c>
      <c r="M10" s="4">
        <f t="shared" si="3"/>
        <v>353.46571498892445</v>
      </c>
    </row>
    <row r="11" spans="1:13" ht="12.75">
      <c r="A11">
        <v>34</v>
      </c>
      <c r="B11" s="2">
        <v>12</v>
      </c>
      <c r="C11" s="4">
        <f t="shared" si="0"/>
        <v>46</v>
      </c>
      <c r="D11">
        <v>0.880742790073776</v>
      </c>
      <c r="E11" s="4">
        <f t="shared" si="1"/>
        <v>52.228642139831514</v>
      </c>
      <c r="G11">
        <v>297.5666666666666</v>
      </c>
      <c r="H11">
        <v>0.880742790073776</v>
      </c>
      <c r="I11" s="4">
        <f t="shared" si="2"/>
        <v>337.85875969730137</v>
      </c>
      <c r="K11">
        <v>321</v>
      </c>
      <c r="L11">
        <v>0.880742790073776</v>
      </c>
      <c r="M11" s="4">
        <f t="shared" si="3"/>
        <v>364.46508971491124</v>
      </c>
    </row>
    <row r="12" spans="1:9" ht="12.75">
      <c r="A12">
        <v>34</v>
      </c>
      <c r="B12" s="2">
        <v>12</v>
      </c>
      <c r="C12" s="4">
        <f t="shared" si="0"/>
        <v>46</v>
      </c>
      <c r="D12">
        <v>0.8963363514419853</v>
      </c>
      <c r="E12" s="4">
        <f t="shared" si="1"/>
        <v>51.32002057709395</v>
      </c>
      <c r="G12">
        <v>311.5</v>
      </c>
      <c r="H12">
        <v>0.8963363514419853</v>
      </c>
      <c r="I12" s="4">
        <f t="shared" si="2"/>
        <v>347.5257915166253</v>
      </c>
    </row>
    <row r="13" spans="1:9" ht="12.75">
      <c r="A13">
        <v>37.5</v>
      </c>
      <c r="B13" s="2">
        <v>12</v>
      </c>
      <c r="C13" s="4">
        <f t="shared" si="0"/>
        <v>49.5</v>
      </c>
      <c r="D13">
        <v>0.9160378940308518</v>
      </c>
      <c r="E13" s="4">
        <f t="shared" si="1"/>
        <v>54.0370658490825</v>
      </c>
      <c r="G13">
        <v>313.6333333333333</v>
      </c>
      <c r="H13">
        <v>0.9160378940308518</v>
      </c>
      <c r="I13" s="4">
        <f t="shared" si="2"/>
        <v>342.380304763648</v>
      </c>
    </row>
    <row r="14" spans="1:9" ht="12.75">
      <c r="A14">
        <v>39</v>
      </c>
      <c r="B14" s="3">
        <v>60</v>
      </c>
      <c r="C14" s="4">
        <f t="shared" si="0"/>
        <v>99</v>
      </c>
      <c r="D14">
        <v>0.9360747820254862</v>
      </c>
      <c r="E14" s="4">
        <f t="shared" si="1"/>
        <v>105.76078097711702</v>
      </c>
      <c r="G14">
        <v>357.76666666666665</v>
      </c>
      <c r="H14">
        <v>0.9360747820254862</v>
      </c>
      <c r="I14" s="4">
        <f t="shared" si="2"/>
        <v>382.1988088307734</v>
      </c>
    </row>
    <row r="17" spans="1:2" ht="12.75">
      <c r="A17">
        <v>0.20974131903985085</v>
      </c>
      <c r="B17" s="4">
        <f>A17*100</f>
        <v>20.974131903985086</v>
      </c>
    </row>
    <row r="18" spans="1:2" ht="12.75">
      <c r="A18">
        <v>0.2012156780549151</v>
      </c>
      <c r="B18" s="4">
        <f aca="true" t="shared" si="4" ref="B18:B30">A18*100</f>
        <v>20.121567805491512</v>
      </c>
    </row>
    <row r="19" spans="1:2" ht="12.75">
      <c r="A19">
        <v>0.21109271523178808</v>
      </c>
      <c r="B19" s="4">
        <f t="shared" si="4"/>
        <v>21.10927152317881</v>
      </c>
    </row>
    <row r="20" spans="1:2" ht="12.75">
      <c r="A20">
        <v>0.24117909781152302</v>
      </c>
      <c r="B20" s="4">
        <f t="shared" si="4"/>
        <v>24.117909781152303</v>
      </c>
    </row>
    <row r="21" spans="1:2" ht="12.75">
      <c r="A21">
        <v>0.2305229455709712</v>
      </c>
      <c r="B21" s="4">
        <f t="shared" si="4"/>
        <v>23.05229455709712</v>
      </c>
    </row>
    <row r="22" spans="1:2" ht="12.75">
      <c r="A22">
        <v>0.22081373952157024</v>
      </c>
      <c r="B22" s="4">
        <f t="shared" si="4"/>
        <v>22.081373952157023</v>
      </c>
    </row>
    <row r="23" spans="1:2" ht="12.75">
      <c r="A23">
        <v>0.21730382293762576</v>
      </c>
      <c r="B23" s="4">
        <f t="shared" si="4"/>
        <v>21.730382293762577</v>
      </c>
    </row>
    <row r="24" spans="1:2" ht="12.75">
      <c r="A24">
        <v>0.204855842185129</v>
      </c>
      <c r="B24" s="4">
        <f t="shared" si="4"/>
        <v>20.4855842185129</v>
      </c>
    </row>
    <row r="25" spans="1:2" ht="12.75">
      <c r="A25">
        <v>0.1671050595698592</v>
      </c>
      <c r="B25" s="4">
        <f t="shared" si="4"/>
        <v>16.71050595698592</v>
      </c>
    </row>
    <row r="26" spans="1:2" ht="12.75">
      <c r="A26">
        <v>0.148121387283237</v>
      </c>
      <c r="B26" s="4">
        <f t="shared" si="4"/>
        <v>14.812138728323701</v>
      </c>
    </row>
    <row r="27" spans="1:2" ht="12.75">
      <c r="A27">
        <v>0.15458720734849338</v>
      </c>
      <c r="B27" s="4">
        <f t="shared" si="4"/>
        <v>15.458720734849338</v>
      </c>
    </row>
    <row r="28" spans="1:2" ht="12.75">
      <c r="A28">
        <v>0.1476725521669342</v>
      </c>
      <c r="B28" s="4">
        <f t="shared" si="4"/>
        <v>14.767255216693421</v>
      </c>
    </row>
    <row r="29" spans="1:2" ht="12.75">
      <c r="A29">
        <v>0.15782761186098418</v>
      </c>
      <c r="B29" s="4">
        <f t="shared" si="4"/>
        <v>15.782761186098417</v>
      </c>
    </row>
    <row r="30" spans="1:2" ht="12.75">
      <c r="A30">
        <v>0.2767166682195099</v>
      </c>
      <c r="B30" s="4">
        <f t="shared" si="4"/>
        <v>27.671666821950993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2006-04-04T18:01:12Z</dcterms:created>
  <dcterms:modified xsi:type="dcterms:W3CDTF">2009-06-04T15:16:07Z</dcterms:modified>
  <cp:category/>
  <cp:version/>
  <cp:contentType/>
  <cp:contentStatus/>
</cp:coreProperties>
</file>